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7/"/>
    </mc:Choice>
  </mc:AlternateContent>
  <xr:revisionPtr revIDLastSave="0" documentId="8_{779782D3-CAA2-4807-BA5E-836A659518B5}" xr6:coauthVersionLast="44" xr6:coauthVersionMax="44" xr10:uidLastSave="{00000000-0000-0000-0000-000000000000}"/>
  <bookViews>
    <workbookView xWindow="29370" yWindow="570" windowWidth="15645" windowHeight="12795" tabRatio="742"/>
  </bookViews>
  <sheets>
    <sheet name="WAP" sheetId="14" r:id="rId1"/>
    <sheet name="WAR" sheetId="1" r:id="rId2"/>
    <sheet name="3x40" sheetId="11" r:id="rId3"/>
    <sheet name="Rapid" sheetId="25" r:id="rId4"/>
    <sheet name="Stand" sheetId="24" r:id="rId5"/>
    <sheet name="MPrn" sheetId="9" r:id="rId6"/>
    <sheet name="3x20" sheetId="7" r:id="rId7"/>
    <sheet name="MAP" sheetId="5" r:id="rId8"/>
    <sheet name="Sprt" sheetId="26" r:id="rId9"/>
    <sheet name="Cent-JrSpt" sheetId="27" r:id="rId10"/>
    <sheet name="WPrn" sheetId="19" r:id="rId11"/>
    <sheet name="MAR" sheetId="17" r:id="rId12"/>
    <sheet name="Free" sheetId="15" r:id="rId13"/>
    <sheet name="Women Rifle Grand Champ" sheetId="23" r:id="rId14"/>
    <sheet name="Pistol Grand Champ" sheetId="22" r:id="rId15"/>
    <sheet name="Men Rifle Grand Champ" sheetId="21" r:id="rId16"/>
  </sheets>
  <definedNames>
    <definedName name="_xlnm.Print_Titles" localSheetId="5">MPrn!$28:$28</definedName>
    <definedName name="_xlnm.Print_Titles" localSheetId="1">WAR!$22:$22</definedName>
    <definedName name="_xlnm.Print_Titles" localSheetId="13">'Women Rifle Grand Champ'!$5:$5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4" i="7" l="1"/>
  <c r="V114" i="7" s="1"/>
  <c r="X114" i="7" s="1"/>
  <c r="N117" i="7"/>
  <c r="V117" i="7" s="1"/>
  <c r="X117" i="7" s="1"/>
  <c r="V161" i="7"/>
  <c r="V160" i="7"/>
  <c r="V159" i="7"/>
  <c r="V158" i="7"/>
  <c r="V157" i="7"/>
  <c r="V156" i="7"/>
  <c r="V155" i="7"/>
  <c r="V154" i="7"/>
  <c r="V153" i="7"/>
  <c r="V152" i="7"/>
  <c r="V151" i="7"/>
  <c r="V150" i="7"/>
  <c r="V149" i="7"/>
  <c r="V148" i="7"/>
  <c r="N147" i="7"/>
  <c r="V147" i="7" s="1"/>
  <c r="V146" i="7"/>
  <c r="V145" i="7"/>
  <c r="V144" i="7"/>
  <c r="V143" i="7"/>
  <c r="V142" i="7"/>
  <c r="V141" i="7"/>
  <c r="V140" i="7"/>
  <c r="V139" i="7"/>
  <c r="V138" i="7"/>
  <c r="V137" i="7"/>
  <c r="V136" i="7"/>
  <c r="N135" i="7"/>
  <c r="V135" i="7"/>
  <c r="V134" i="7"/>
  <c r="V133" i="7"/>
  <c r="V132" i="7"/>
  <c r="V131" i="7"/>
  <c r="V130" i="7"/>
  <c r="V129" i="7"/>
  <c r="V128" i="7"/>
  <c r="N127" i="7"/>
  <c r="V127" i="7"/>
  <c r="N126" i="7"/>
  <c r="V126" i="7" s="1"/>
  <c r="V125" i="7"/>
  <c r="V124" i="7"/>
  <c r="V123" i="7"/>
  <c r="V122" i="7"/>
  <c r="V121" i="7"/>
  <c r="N120" i="7"/>
  <c r="V120" i="7" s="1"/>
  <c r="N119" i="7"/>
  <c r="V119" i="7"/>
  <c r="N118" i="7"/>
  <c r="V118" i="7" s="1"/>
  <c r="N116" i="7"/>
  <c r="V116" i="7"/>
  <c r="X116" i="7"/>
  <c r="N115" i="7"/>
  <c r="V115" i="7" s="1"/>
  <c r="X115" i="7" s="1"/>
  <c r="N113" i="7"/>
  <c r="V113" i="7" s="1"/>
  <c r="X113" i="7" s="1"/>
  <c r="N112" i="7"/>
  <c r="V112" i="7"/>
  <c r="X112" i="7" s="1"/>
  <c r="N110" i="7"/>
  <c r="V110" i="7"/>
  <c r="X110" i="7"/>
  <c r="N111" i="7"/>
  <c r="V111" i="7" s="1"/>
  <c r="X111" i="7" s="1"/>
  <c r="N35" i="7"/>
  <c r="V35" i="7" s="1"/>
  <c r="N33" i="7"/>
  <c r="V33" i="7"/>
  <c r="N28" i="7"/>
  <c r="V28" i="7" s="1"/>
  <c r="X28" i="7" s="1"/>
  <c r="N29" i="7"/>
  <c r="V29" i="7"/>
  <c r="X29" i="7" s="1"/>
  <c r="N25" i="7"/>
  <c r="V25" i="7"/>
  <c r="X25" i="7"/>
  <c r="N27" i="7"/>
  <c r="V27" i="7" s="1"/>
  <c r="X27" i="7" s="1"/>
  <c r="N26" i="7"/>
  <c r="V26" i="7" s="1"/>
  <c r="X26" i="7" s="1"/>
  <c r="N30" i="7"/>
  <c r="V30" i="7"/>
  <c r="X30" i="7" s="1"/>
  <c r="N31" i="7"/>
  <c r="V31" i="7"/>
  <c r="X31" i="7"/>
  <c r="N32" i="7"/>
  <c r="V32" i="7" s="1"/>
  <c r="N24" i="7"/>
  <c r="V24" i="7"/>
  <c r="X24" i="7" s="1"/>
  <c r="V91" i="7"/>
  <c r="N38" i="7"/>
  <c r="V38" i="7"/>
  <c r="V75" i="7"/>
  <c r="V56" i="7"/>
  <c r="V79" i="7"/>
  <c r="V90" i="7"/>
  <c r="N34" i="7"/>
  <c r="V34" i="7" s="1"/>
  <c r="V46" i="7"/>
  <c r="N37" i="7"/>
  <c r="V37" i="7" s="1"/>
  <c r="N74" i="7"/>
  <c r="V74" i="7"/>
  <c r="N42" i="7"/>
  <c r="V42" i="7" s="1"/>
  <c r="V62" i="7"/>
  <c r="V54" i="7"/>
  <c r="V89" i="7"/>
  <c r="V71" i="7"/>
  <c r="N44" i="7"/>
  <c r="V44" i="7"/>
  <c r="V65" i="7"/>
  <c r="V83" i="7"/>
  <c r="N36" i="7"/>
  <c r="V36" i="7"/>
  <c r="N45" i="7"/>
  <c r="V45" i="7" s="1"/>
  <c r="V84" i="7"/>
  <c r="V49" i="7"/>
  <c r="V78" i="7"/>
  <c r="N39" i="7"/>
  <c r="V39" i="7" s="1"/>
  <c r="V63" i="7"/>
  <c r="V57" i="7"/>
  <c r="V80" i="7"/>
  <c r="N53" i="7"/>
  <c r="V53" i="7"/>
  <c r="N61" i="7"/>
  <c r="V61" i="7" s="1"/>
  <c r="V68" i="7"/>
  <c r="N43" i="7"/>
  <c r="V43" i="7"/>
  <c r="V81" i="7"/>
  <c r="V67" i="7"/>
  <c r="V55" i="7"/>
  <c r="V70" i="7"/>
  <c r="N52" i="7"/>
  <c r="V52" i="7" s="1"/>
  <c r="V77" i="7"/>
  <c r="V48" i="7"/>
  <c r="V51" i="7"/>
  <c r="V76" i="7"/>
  <c r="V86" i="7"/>
  <c r="V72" i="7"/>
  <c r="V64" i="7"/>
  <c r="V87" i="7"/>
  <c r="V58" i="7"/>
  <c r="V88" i="7"/>
  <c r="V59" i="7"/>
  <c r="V82" i="7"/>
  <c r="N40" i="7"/>
  <c r="V40" i="7"/>
  <c r="V66" i="7"/>
  <c r="V50" i="7"/>
  <c r="V69" i="7"/>
  <c r="V85" i="7"/>
  <c r="N41" i="7"/>
  <c r="V41" i="7" s="1"/>
  <c r="V73" i="7"/>
  <c r="V60" i="7"/>
  <c r="V47" i="7"/>
  <c r="AN95" i="11"/>
  <c r="AN93" i="11"/>
  <c r="AN88" i="11"/>
  <c r="AN100" i="11"/>
  <c r="AN96" i="11"/>
  <c r="AN92" i="11"/>
  <c r="AN94" i="11"/>
  <c r="AN89" i="11"/>
  <c r="AN98" i="11"/>
  <c r="AN97" i="11"/>
  <c r="AN99" i="11"/>
  <c r="AL99" i="11"/>
  <c r="AG99" i="11"/>
  <c r="AB99" i="11"/>
  <c r="AL97" i="11"/>
  <c r="AG97" i="11"/>
  <c r="AB97" i="11"/>
  <c r="AL98" i="11"/>
  <c r="AG98" i="11"/>
  <c r="AB98" i="11"/>
  <c r="AL89" i="11"/>
  <c r="AG89" i="11"/>
  <c r="AB89" i="11"/>
  <c r="AL94" i="11"/>
  <c r="AG94" i="11"/>
  <c r="AB94" i="11"/>
  <c r="AL92" i="11"/>
  <c r="AG92" i="11"/>
  <c r="AB92" i="11"/>
  <c r="AL96" i="11"/>
  <c r="AG96" i="11"/>
  <c r="AB96" i="11"/>
  <c r="AL100" i="11"/>
  <c r="AG100" i="11"/>
  <c r="AB100" i="11"/>
  <c r="AL88" i="11"/>
  <c r="AG88" i="11"/>
  <c r="AB88" i="11"/>
  <c r="AL93" i="11"/>
  <c r="AG93" i="11"/>
  <c r="AB93" i="11"/>
  <c r="AL95" i="11"/>
  <c r="AG95" i="11"/>
  <c r="AB95" i="11"/>
  <c r="AN52" i="11"/>
  <c r="AN51" i="11"/>
  <c r="AN49" i="11"/>
  <c r="AN44" i="11"/>
  <c r="AN45" i="11"/>
  <c r="AN46" i="11"/>
  <c r="AN43" i="11"/>
  <c r="AN40" i="11"/>
  <c r="AN30" i="11"/>
  <c r="AP30" i="11"/>
  <c r="AN33" i="11"/>
  <c r="AP33" i="11" s="1"/>
  <c r="AN34" i="11"/>
  <c r="AP34" i="11"/>
  <c r="AN31" i="11"/>
  <c r="AP31" i="11" s="1"/>
  <c r="AN32" i="11"/>
  <c r="AP32" i="11"/>
  <c r="AN35" i="11"/>
  <c r="AP35" i="11" s="1"/>
  <c r="AN36" i="11"/>
  <c r="AP36" i="11"/>
  <c r="AN29" i="11"/>
  <c r="AP29" i="11" s="1"/>
  <c r="AN50" i="11"/>
  <c r="AN39" i="11"/>
  <c r="AN55" i="11"/>
  <c r="AN71" i="11"/>
  <c r="AN91" i="11"/>
  <c r="AN87" i="11"/>
  <c r="AN57" i="11"/>
  <c r="AN79" i="11"/>
  <c r="AN83" i="11"/>
  <c r="AN78" i="11"/>
  <c r="AN65" i="11"/>
  <c r="AN76" i="11"/>
  <c r="AN60" i="11"/>
  <c r="AN63" i="11"/>
  <c r="AN74" i="11"/>
  <c r="AN48" i="11"/>
  <c r="AN75" i="11"/>
  <c r="AN82" i="11"/>
  <c r="AN80" i="11"/>
  <c r="AN53" i="11"/>
  <c r="AN37" i="11"/>
  <c r="AN85" i="11"/>
  <c r="AN61" i="11"/>
  <c r="AN58" i="11"/>
  <c r="AN84" i="11"/>
  <c r="AN69" i="11"/>
  <c r="AN67" i="11"/>
  <c r="AN66" i="11"/>
  <c r="AN41" i="11"/>
  <c r="AN54" i="11"/>
  <c r="AN72" i="11"/>
  <c r="AN64" i="11"/>
  <c r="AN81" i="11"/>
  <c r="AN90" i="11"/>
  <c r="AN77" i="11"/>
  <c r="AN73" i="11"/>
  <c r="AN86" i="11"/>
  <c r="AN42" i="11"/>
  <c r="AN68" i="11"/>
  <c r="AN62" i="11"/>
  <c r="AN47" i="11"/>
  <c r="AN59" i="11"/>
  <c r="AN56" i="11"/>
  <c r="AN70" i="11"/>
  <c r="AN38" i="11"/>
  <c r="AL70" i="11"/>
  <c r="AG70" i="11"/>
  <c r="AB70" i="11"/>
  <c r="AL56" i="11"/>
  <c r="AG56" i="11"/>
  <c r="AB56" i="11"/>
  <c r="AL59" i="11"/>
  <c r="AG59" i="11"/>
  <c r="AB59" i="11"/>
  <c r="AL47" i="11"/>
  <c r="AG47" i="11"/>
  <c r="AB47" i="11"/>
  <c r="AL62" i="11"/>
  <c r="AG62" i="11"/>
  <c r="AB62" i="11"/>
  <c r="AL31" i="11"/>
  <c r="AG31" i="11"/>
  <c r="AB31" i="11"/>
  <c r="AL68" i="11"/>
  <c r="AG68" i="11"/>
  <c r="AB68" i="11"/>
  <c r="AL42" i="11"/>
  <c r="AG42" i="11"/>
  <c r="AB42" i="11"/>
  <c r="AL86" i="11"/>
  <c r="AG86" i="11"/>
  <c r="AB86" i="11"/>
  <c r="AL49" i="11"/>
  <c r="AG49" i="11"/>
  <c r="AB49" i="11"/>
  <c r="AL73" i="11"/>
  <c r="AG73" i="11"/>
  <c r="AB73" i="11"/>
  <c r="AL77" i="11"/>
  <c r="AG77" i="11"/>
  <c r="AB77" i="11"/>
  <c r="AL90" i="11"/>
  <c r="AG90" i="11"/>
  <c r="AB90" i="11"/>
  <c r="AL81" i="11"/>
  <c r="AG81" i="11"/>
  <c r="AB81" i="11"/>
  <c r="AL64" i="11"/>
  <c r="AG64" i="11"/>
  <c r="AB64" i="11"/>
  <c r="AL72" i="11"/>
  <c r="AG72" i="11"/>
  <c r="AB72" i="11"/>
  <c r="AL45" i="11"/>
  <c r="AG45" i="11"/>
  <c r="AB45" i="11"/>
  <c r="AL46" i="11"/>
  <c r="AG46" i="11"/>
  <c r="AB46" i="11"/>
  <c r="AL54" i="11"/>
  <c r="AG54" i="11"/>
  <c r="AB54" i="11"/>
  <c r="AL41" i="11"/>
  <c r="AG41" i="11"/>
  <c r="AB41" i="11"/>
  <c r="AL51" i="11"/>
  <c r="AG51" i="11"/>
  <c r="AB51" i="11"/>
  <c r="AL29" i="11"/>
  <c r="AG29" i="11"/>
  <c r="AB29" i="11"/>
  <c r="AL66" i="11"/>
  <c r="AG66" i="11"/>
  <c r="AB66" i="11"/>
  <c r="AL67" i="11"/>
  <c r="AG67" i="11"/>
  <c r="AB67" i="11"/>
  <c r="AL32" i="11"/>
  <c r="AG32" i="11"/>
  <c r="AB32" i="11"/>
  <c r="AL69" i="11"/>
  <c r="AG69" i="11"/>
  <c r="AB69" i="11"/>
  <c r="AL84" i="11"/>
  <c r="AG84" i="11"/>
  <c r="AB84" i="11"/>
  <c r="AL58" i="11"/>
  <c r="AG58" i="11"/>
  <c r="AB58" i="11"/>
  <c r="AL61" i="11"/>
  <c r="AG61" i="11"/>
  <c r="AB61" i="11"/>
  <c r="AL85" i="11"/>
  <c r="AG85" i="11"/>
  <c r="AB85" i="11"/>
  <c r="AL37" i="11"/>
  <c r="AG37" i="11"/>
  <c r="AB37" i="11"/>
  <c r="AL52" i="11"/>
  <c r="AG52" i="11"/>
  <c r="AB52" i="11"/>
  <c r="AL53" i="11"/>
  <c r="AG53" i="11"/>
  <c r="AB53" i="11"/>
  <c r="AL80" i="11"/>
  <c r="AG80" i="11"/>
  <c r="AB80" i="11"/>
  <c r="AL82" i="11"/>
  <c r="AG82" i="11"/>
  <c r="AB82" i="11"/>
  <c r="AL44" i="11"/>
  <c r="AG44" i="11"/>
  <c r="AB44" i="11"/>
  <c r="AL75" i="11"/>
  <c r="AG75" i="11"/>
  <c r="AB75" i="11"/>
  <c r="AL33" i="11"/>
  <c r="AG33" i="11"/>
  <c r="AB33" i="11"/>
  <c r="AL34" i="11"/>
  <c r="AG34" i="11"/>
  <c r="AB34" i="11"/>
  <c r="AL48" i="11"/>
  <c r="AG48" i="11"/>
  <c r="AB48" i="11"/>
  <c r="AL74" i="11"/>
  <c r="AG74" i="11"/>
  <c r="AB74" i="11"/>
  <c r="AL63" i="11"/>
  <c r="AG63" i="11"/>
  <c r="AB63" i="11"/>
  <c r="AL36" i="11"/>
  <c r="AG36" i="11"/>
  <c r="AB36" i="11"/>
  <c r="AL60" i="11"/>
  <c r="AG60" i="11"/>
  <c r="AB60" i="11"/>
  <c r="AL76" i="11"/>
  <c r="AG76" i="11"/>
  <c r="AB76" i="11"/>
  <c r="AL43" i="11"/>
  <c r="AG43" i="11"/>
  <c r="AB43" i="11"/>
  <c r="AL65" i="11"/>
  <c r="AG65" i="11"/>
  <c r="AB65" i="11"/>
  <c r="AL78" i="11"/>
  <c r="AG78" i="11"/>
  <c r="AB78" i="11"/>
  <c r="AL40" i="11"/>
  <c r="AG40" i="11"/>
  <c r="AB40" i="11"/>
  <c r="AL83" i="11"/>
  <c r="AG83" i="11"/>
  <c r="AB83" i="11"/>
  <c r="AL79" i="11"/>
  <c r="AG79" i="11"/>
  <c r="AB79" i="11"/>
  <c r="AL57" i="11"/>
  <c r="AG57" i="11"/>
  <c r="AB57" i="11"/>
  <c r="AL87" i="11"/>
  <c r="AG87" i="11"/>
  <c r="AB87" i="11"/>
  <c r="AL91" i="11"/>
  <c r="AG91" i="11"/>
  <c r="AB91" i="11"/>
  <c r="AL71" i="11"/>
  <c r="AG71" i="11"/>
  <c r="AB71" i="11"/>
  <c r="AL55" i="11"/>
  <c r="AG55" i="11"/>
  <c r="AB55" i="11"/>
  <c r="AL35" i="11"/>
  <c r="AG35" i="11"/>
  <c r="AB35" i="11"/>
  <c r="AL39" i="11"/>
  <c r="AG39" i="11"/>
  <c r="AB39" i="11"/>
  <c r="AL30" i="11"/>
  <c r="AG30" i="11"/>
  <c r="AB30" i="11"/>
  <c r="AL50" i="11"/>
  <c r="AG50" i="11"/>
  <c r="AB50" i="11"/>
  <c r="AL38" i="11"/>
  <c r="AG38" i="11"/>
  <c r="AB38" i="11"/>
  <c r="V99" i="11"/>
  <c r="Q99" i="11"/>
  <c r="L99" i="11"/>
  <c r="V59" i="11"/>
  <c r="Q59" i="11"/>
  <c r="L59" i="11"/>
  <c r="V97" i="11"/>
  <c r="Q97" i="11"/>
  <c r="L97" i="11"/>
  <c r="V68" i="11"/>
  <c r="Q68" i="11"/>
  <c r="L68" i="11"/>
  <c r="V86" i="11"/>
  <c r="Q86" i="11"/>
  <c r="L86" i="11"/>
  <c r="V77" i="11"/>
  <c r="Q77" i="11"/>
  <c r="L77" i="11"/>
  <c r="V90" i="11"/>
  <c r="Q90" i="11"/>
  <c r="L90" i="11"/>
  <c r="V81" i="11"/>
  <c r="Q81" i="11"/>
  <c r="L81" i="11"/>
  <c r="V72" i="11"/>
  <c r="Q72" i="11"/>
  <c r="L72" i="11"/>
  <c r="V98" i="11"/>
  <c r="Q98" i="11"/>
  <c r="L98" i="11"/>
  <c r="V89" i="11"/>
  <c r="Q89" i="11"/>
  <c r="L89" i="11"/>
  <c r="V85" i="11"/>
  <c r="Q85" i="11"/>
  <c r="L85" i="11"/>
  <c r="V94" i="11"/>
  <c r="Q94" i="11"/>
  <c r="L94" i="11"/>
  <c r="V92" i="11"/>
  <c r="Q92" i="11"/>
  <c r="L92" i="11"/>
  <c r="V75" i="11"/>
  <c r="Q75" i="11"/>
  <c r="L75" i="11"/>
  <c r="V96" i="11"/>
  <c r="Q96" i="11"/>
  <c r="L96" i="11"/>
  <c r="V100" i="11"/>
  <c r="Q100" i="11"/>
  <c r="L100" i="11"/>
  <c r="V88" i="11"/>
  <c r="Q88" i="11"/>
  <c r="L88" i="11"/>
  <c r="V60" i="11"/>
  <c r="Q60" i="11"/>
  <c r="L60" i="11"/>
  <c r="V93" i="11"/>
  <c r="Q93" i="11"/>
  <c r="L93" i="11"/>
  <c r="V95" i="11"/>
  <c r="Q95" i="11"/>
  <c r="L95" i="11"/>
  <c r="V78" i="11"/>
  <c r="Q78" i="11"/>
  <c r="L78" i="11"/>
  <c r="V83" i="11"/>
  <c r="Q83" i="11"/>
  <c r="L83" i="11"/>
  <c r="V57" i="11"/>
  <c r="Q57" i="11"/>
  <c r="L57" i="11"/>
  <c r="V87" i="11"/>
  <c r="Q87" i="11"/>
  <c r="L87" i="11"/>
  <c r="V71" i="11"/>
  <c r="Q71" i="11"/>
  <c r="L71" i="11"/>
  <c r="V55" i="11"/>
  <c r="Q55" i="11"/>
  <c r="L55" i="11"/>
  <c r="X40" i="27"/>
  <c r="T40" i="27"/>
  <c r="K40" i="27"/>
  <c r="O40" i="27"/>
  <c r="P40" i="27"/>
  <c r="X39" i="27"/>
  <c r="T39" i="27"/>
  <c r="Y39" i="27"/>
  <c r="K39" i="27"/>
  <c r="O39" i="27"/>
  <c r="P39" i="27"/>
  <c r="Z39" i="27"/>
  <c r="T16" i="27"/>
  <c r="X16" i="27"/>
  <c r="Y16" i="27"/>
  <c r="K16" i="27"/>
  <c r="P16" i="27" s="1"/>
  <c r="O16" i="27"/>
  <c r="Z16" i="27"/>
  <c r="T18" i="27"/>
  <c r="X18" i="27"/>
  <c r="K18" i="27"/>
  <c r="O18" i="27"/>
  <c r="T17" i="27"/>
  <c r="X17" i="27"/>
  <c r="Y17" i="27" s="1"/>
  <c r="K17" i="27"/>
  <c r="O17" i="27"/>
  <c r="P17" i="27" s="1"/>
  <c r="Z17" i="27" s="1"/>
  <c r="T19" i="27"/>
  <c r="X19" i="27"/>
  <c r="Y19" i="27"/>
  <c r="K19" i="27"/>
  <c r="O19" i="27"/>
  <c r="P19" i="27"/>
  <c r="Z19" i="27"/>
  <c r="T20" i="27"/>
  <c r="X20" i="27"/>
  <c r="Y20" i="27"/>
  <c r="K20" i="27"/>
  <c r="P20" i="27" s="1"/>
  <c r="Z20" i="27" s="1"/>
  <c r="O20" i="27"/>
  <c r="T23" i="27"/>
  <c r="X23" i="27"/>
  <c r="Y23" i="27" s="1"/>
  <c r="K23" i="27"/>
  <c r="O23" i="27"/>
  <c r="T21" i="27"/>
  <c r="X21" i="27"/>
  <c r="Y21" i="27" s="1"/>
  <c r="K21" i="27"/>
  <c r="O21" i="27"/>
  <c r="P21" i="27"/>
  <c r="T22" i="27"/>
  <c r="X22" i="27"/>
  <c r="Y22" i="27"/>
  <c r="K22" i="27"/>
  <c r="O22" i="27"/>
  <c r="P22" i="27"/>
  <c r="Z22" i="27"/>
  <c r="T24" i="27"/>
  <c r="X24" i="27"/>
  <c r="Y24" i="27"/>
  <c r="K24" i="27"/>
  <c r="P24" i="27" s="1"/>
  <c r="O24" i="27"/>
  <c r="Z24" i="27"/>
  <c r="T25" i="27"/>
  <c r="X25" i="27"/>
  <c r="Y25" i="27" s="1"/>
  <c r="K25" i="27"/>
  <c r="O25" i="27"/>
  <c r="T26" i="27"/>
  <c r="X26" i="27"/>
  <c r="Y26" i="27" s="1"/>
  <c r="K26" i="27"/>
  <c r="O26" i="27"/>
  <c r="P26" i="27" s="1"/>
  <c r="Z26" i="27" s="1"/>
  <c r="T27" i="27"/>
  <c r="X27" i="27"/>
  <c r="Y27" i="27"/>
  <c r="K27" i="27"/>
  <c r="O27" i="27"/>
  <c r="P27" i="27"/>
  <c r="Z27" i="27"/>
  <c r="K15" i="27"/>
  <c r="O15" i="27"/>
  <c r="P15" i="27"/>
  <c r="Z15" i="27" s="1"/>
  <c r="X15" i="27"/>
  <c r="Y15" i="27" s="1"/>
  <c r="T15" i="27"/>
  <c r="X110" i="15"/>
  <c r="X109" i="15"/>
  <c r="X108" i="15"/>
  <c r="X107" i="15"/>
  <c r="X106" i="15"/>
  <c r="X105" i="15"/>
  <c r="X104" i="15"/>
  <c r="X103" i="15"/>
  <c r="V29" i="15"/>
  <c r="X29" i="15" s="1"/>
  <c r="V30" i="15"/>
  <c r="X30" i="15"/>
  <c r="V31" i="15"/>
  <c r="X31" i="15" s="1"/>
  <c r="V32" i="15"/>
  <c r="X32" i="15"/>
  <c r="V33" i="15"/>
  <c r="X33" i="15" s="1"/>
  <c r="U34" i="15"/>
  <c r="V34" i="15"/>
  <c r="X34" i="15"/>
  <c r="V35" i="15"/>
  <c r="X35" i="15" s="1"/>
  <c r="U56" i="15"/>
  <c r="V56" i="15" s="1"/>
  <c r="V28" i="15"/>
  <c r="X28" i="15" s="1"/>
  <c r="U61" i="15"/>
  <c r="V61" i="15"/>
  <c r="V66" i="15"/>
  <c r="V54" i="15"/>
  <c r="V53" i="15"/>
  <c r="V48" i="15"/>
  <c r="V62" i="15"/>
  <c r="V65" i="15"/>
  <c r="V57" i="15"/>
  <c r="V64" i="15"/>
  <c r="V75" i="15"/>
  <c r="V73" i="15"/>
  <c r="V79" i="15"/>
  <c r="V51" i="15"/>
  <c r="V36" i="15"/>
  <c r="V67" i="15"/>
  <c r="V70" i="15"/>
  <c r="V59" i="15"/>
  <c r="V46" i="15"/>
  <c r="V63" i="15"/>
  <c r="V42" i="15"/>
  <c r="V74" i="15"/>
  <c r="V40" i="15"/>
  <c r="V69" i="15"/>
  <c r="V71" i="15"/>
  <c r="V49" i="15"/>
  <c r="V78" i="15"/>
  <c r="V52" i="15"/>
  <c r="V60" i="15"/>
  <c r="V50" i="15"/>
  <c r="V45" i="15"/>
  <c r="V58" i="15"/>
  <c r="V68" i="15"/>
  <c r="V43" i="15"/>
  <c r="V77" i="15"/>
  <c r="V72" i="15"/>
  <c r="V55" i="15"/>
  <c r="V76" i="15"/>
  <c r="V38" i="15"/>
  <c r="V41" i="15"/>
  <c r="V80" i="15"/>
  <c r="V44" i="15"/>
  <c r="V39" i="15"/>
  <c r="V37" i="15"/>
  <c r="V47" i="15"/>
  <c r="X115" i="5"/>
  <c r="X114" i="5"/>
  <c r="X113" i="5"/>
  <c r="X112" i="5"/>
  <c r="X111" i="5"/>
  <c r="X110" i="5"/>
  <c r="X109" i="5"/>
  <c r="X108" i="5"/>
  <c r="U30" i="5"/>
  <c r="V30" i="5" s="1"/>
  <c r="N30" i="5"/>
  <c r="X30" i="5"/>
  <c r="U29" i="5"/>
  <c r="V29" i="5" s="1"/>
  <c r="X29" i="5" s="1"/>
  <c r="N29" i="5"/>
  <c r="U31" i="5"/>
  <c r="V31" i="5" s="1"/>
  <c r="X31" i="5" s="1"/>
  <c r="N31" i="5"/>
  <c r="U32" i="5"/>
  <c r="V32" i="5" s="1"/>
  <c r="N32" i="5"/>
  <c r="X32" i="5"/>
  <c r="U33" i="5"/>
  <c r="V33" i="5" s="1"/>
  <c r="N33" i="5"/>
  <c r="X33" i="5"/>
  <c r="U35" i="5"/>
  <c r="V35" i="5" s="1"/>
  <c r="X35" i="5" s="1"/>
  <c r="N35" i="5"/>
  <c r="U34" i="5"/>
  <c r="V34" i="5" s="1"/>
  <c r="X34" i="5" s="1"/>
  <c r="N34" i="5"/>
  <c r="U28" i="5"/>
  <c r="V28" i="5" s="1"/>
  <c r="N28" i="5"/>
  <c r="X28" i="5"/>
  <c r="U73" i="5"/>
  <c r="V73" i="5" s="1"/>
  <c r="N73" i="5"/>
  <c r="U70" i="5"/>
  <c r="N70" i="5"/>
  <c r="U60" i="5"/>
  <c r="N60" i="5"/>
  <c r="V60" i="5"/>
  <c r="U51" i="5"/>
  <c r="N51" i="5"/>
  <c r="V51" i="5"/>
  <c r="U68" i="5"/>
  <c r="V68" i="5" s="1"/>
  <c r="N68" i="5"/>
  <c r="U72" i="5"/>
  <c r="V72" i="5" s="1"/>
  <c r="N72" i="5"/>
  <c r="N93" i="5"/>
  <c r="V93" i="5"/>
  <c r="U63" i="5"/>
  <c r="V63" i="5" s="1"/>
  <c r="N63" i="5"/>
  <c r="U86" i="5"/>
  <c r="N86" i="5"/>
  <c r="U78" i="5"/>
  <c r="N78" i="5"/>
  <c r="V78" i="5"/>
  <c r="U84" i="5"/>
  <c r="N84" i="5"/>
  <c r="V84" i="5"/>
  <c r="U79" i="5"/>
  <c r="V79" i="5" s="1"/>
  <c r="N79" i="5"/>
  <c r="U41" i="5"/>
  <c r="V41" i="5" s="1"/>
  <c r="N41" i="5"/>
  <c r="U69" i="5"/>
  <c r="N69" i="5"/>
  <c r="V69" i="5" s="1"/>
  <c r="U47" i="5"/>
  <c r="N47" i="5"/>
  <c r="V47" i="5"/>
  <c r="U52" i="5"/>
  <c r="V52" i="5" s="1"/>
  <c r="N52" i="5"/>
  <c r="U44" i="5"/>
  <c r="N44" i="5"/>
  <c r="U37" i="5"/>
  <c r="N37" i="5"/>
  <c r="V37" i="5"/>
  <c r="U65" i="5"/>
  <c r="N65" i="5"/>
  <c r="V65" i="5"/>
  <c r="U54" i="5"/>
  <c r="V54" i="5" s="1"/>
  <c r="N54" i="5"/>
  <c r="U36" i="5"/>
  <c r="V36" i="5" s="1"/>
  <c r="N36" i="5"/>
  <c r="U80" i="5"/>
  <c r="N80" i="5"/>
  <c r="V80" i="5" s="1"/>
  <c r="U38" i="5"/>
  <c r="N38" i="5"/>
  <c r="V38" i="5"/>
  <c r="U56" i="5"/>
  <c r="V56" i="5" s="1"/>
  <c r="N56" i="5"/>
  <c r="U71" i="5"/>
  <c r="N71" i="5"/>
  <c r="U75" i="5"/>
  <c r="N75" i="5"/>
  <c r="V75" i="5"/>
  <c r="U50" i="5"/>
  <c r="N50" i="5"/>
  <c r="V50" i="5"/>
  <c r="U39" i="5"/>
  <c r="V39" i="5" s="1"/>
  <c r="N39" i="5"/>
  <c r="U83" i="5"/>
  <c r="V83" i="5" s="1"/>
  <c r="N83" i="5"/>
  <c r="U64" i="5"/>
  <c r="N64" i="5"/>
  <c r="V64" i="5" s="1"/>
  <c r="U62" i="5"/>
  <c r="N62" i="5"/>
  <c r="V62" i="5"/>
  <c r="U55" i="5"/>
  <c r="V55" i="5" s="1"/>
  <c r="N55" i="5"/>
  <c r="U82" i="5"/>
  <c r="N82" i="5"/>
  <c r="U59" i="5"/>
  <c r="N59" i="5"/>
  <c r="V59" i="5"/>
  <c r="U53" i="5"/>
  <c r="N53" i="5"/>
  <c r="V53" i="5"/>
  <c r="U90" i="5"/>
  <c r="V90" i="5" s="1"/>
  <c r="N90" i="5"/>
  <c r="U77" i="5"/>
  <c r="V77" i="5" s="1"/>
  <c r="N77" i="5"/>
  <c r="U61" i="5"/>
  <c r="N61" i="5"/>
  <c r="V61" i="5" s="1"/>
  <c r="U85" i="5"/>
  <c r="N85" i="5"/>
  <c r="V85" i="5"/>
  <c r="U66" i="5"/>
  <c r="V66" i="5" s="1"/>
  <c r="N66" i="5"/>
  <c r="U88" i="5"/>
  <c r="N88" i="5"/>
  <c r="U43" i="5"/>
  <c r="N43" i="5"/>
  <c r="V43" i="5"/>
  <c r="U58" i="5"/>
  <c r="N58" i="5"/>
  <c r="V58" i="5"/>
  <c r="U91" i="5"/>
  <c r="V91" i="5" s="1"/>
  <c r="N91" i="5"/>
  <c r="U76" i="5"/>
  <c r="V76" i="5" s="1"/>
  <c r="N76" i="5"/>
  <c r="U57" i="5"/>
  <c r="N57" i="5"/>
  <c r="V57" i="5" s="1"/>
  <c r="U49" i="5"/>
  <c r="N49" i="5"/>
  <c r="V49" i="5"/>
  <c r="U67" i="5"/>
  <c r="V67" i="5" s="1"/>
  <c r="N67" i="5"/>
  <c r="U81" i="5"/>
  <c r="N81" i="5"/>
  <c r="U89" i="5"/>
  <c r="N89" i="5"/>
  <c r="V89" i="5"/>
  <c r="U87" i="5"/>
  <c r="N87" i="5"/>
  <c r="V87" i="5"/>
  <c r="U48" i="5"/>
  <c r="V48" i="5" s="1"/>
  <c r="N48" i="5"/>
  <c r="U40" i="5"/>
  <c r="V40" i="5" s="1"/>
  <c r="N40" i="5"/>
  <c r="U42" i="5"/>
  <c r="N42" i="5"/>
  <c r="V42" i="5" s="1"/>
  <c r="U92" i="5"/>
  <c r="N92" i="5"/>
  <c r="V92" i="5"/>
  <c r="U46" i="5"/>
  <c r="V46" i="5" s="1"/>
  <c r="N46" i="5"/>
  <c r="U74" i="5"/>
  <c r="N74" i="5"/>
  <c r="U45" i="5"/>
  <c r="N45" i="5"/>
  <c r="V45" i="5"/>
  <c r="N119" i="17"/>
  <c r="U119" i="17"/>
  <c r="V119" i="17"/>
  <c r="X119" i="17"/>
  <c r="N124" i="17"/>
  <c r="U124" i="17"/>
  <c r="V124" i="17"/>
  <c r="X124" i="17"/>
  <c r="N121" i="17"/>
  <c r="U121" i="17"/>
  <c r="V121" i="17"/>
  <c r="X121" i="17"/>
  <c r="N120" i="17"/>
  <c r="U120" i="17"/>
  <c r="V120" i="17"/>
  <c r="X120" i="17"/>
  <c r="N125" i="17"/>
  <c r="U125" i="17"/>
  <c r="V125" i="17"/>
  <c r="X125" i="17"/>
  <c r="N123" i="17"/>
  <c r="U123" i="17"/>
  <c r="V123" i="17"/>
  <c r="X123" i="17"/>
  <c r="N122" i="17"/>
  <c r="U122" i="17"/>
  <c r="V122" i="17"/>
  <c r="X122" i="17"/>
  <c r="N167" i="17"/>
  <c r="N166" i="17"/>
  <c r="U166" i="17"/>
  <c r="V166" i="17"/>
  <c r="N165" i="17"/>
  <c r="U165" i="17"/>
  <c r="V165" i="17"/>
  <c r="N164" i="17"/>
  <c r="V164" i="17" s="1"/>
  <c r="U164" i="17"/>
  <c r="N163" i="17"/>
  <c r="V163" i="17" s="1"/>
  <c r="U163" i="17"/>
  <c r="N162" i="17"/>
  <c r="U162" i="17"/>
  <c r="V162" i="17" s="1"/>
  <c r="N161" i="17"/>
  <c r="U161" i="17"/>
  <c r="V161" i="17"/>
  <c r="N160" i="17"/>
  <c r="V160" i="17" s="1"/>
  <c r="U160" i="17"/>
  <c r="N159" i="17"/>
  <c r="V159" i="17" s="1"/>
  <c r="U159" i="17"/>
  <c r="N158" i="17"/>
  <c r="U158" i="17"/>
  <c r="V158" i="17"/>
  <c r="N157" i="17"/>
  <c r="U157" i="17"/>
  <c r="V157" i="17"/>
  <c r="N156" i="17"/>
  <c r="V156" i="17" s="1"/>
  <c r="U156" i="17"/>
  <c r="N155" i="17"/>
  <c r="U155" i="17"/>
  <c r="V155" i="17"/>
  <c r="N154" i="17"/>
  <c r="U154" i="17"/>
  <c r="V154" i="17"/>
  <c r="N153" i="17"/>
  <c r="V153" i="17" s="1"/>
  <c r="U153" i="17"/>
  <c r="N152" i="17"/>
  <c r="U152" i="17"/>
  <c r="N151" i="17"/>
  <c r="U151" i="17"/>
  <c r="V151" i="17"/>
  <c r="N150" i="17"/>
  <c r="U150" i="17"/>
  <c r="V150" i="17" s="1"/>
  <c r="N149" i="17"/>
  <c r="V149" i="17" s="1"/>
  <c r="U149" i="17"/>
  <c r="N148" i="17"/>
  <c r="U148" i="17"/>
  <c r="N147" i="17"/>
  <c r="V147" i="17" s="1"/>
  <c r="U147" i="17"/>
  <c r="N146" i="17"/>
  <c r="U146" i="17"/>
  <c r="V146" i="17" s="1"/>
  <c r="N145" i="17"/>
  <c r="U145" i="17"/>
  <c r="V145" i="17"/>
  <c r="N144" i="17"/>
  <c r="V144" i="17" s="1"/>
  <c r="U144" i="17"/>
  <c r="N143" i="17"/>
  <c r="V143" i="17" s="1"/>
  <c r="U143" i="17"/>
  <c r="N142" i="17"/>
  <c r="U142" i="17"/>
  <c r="V142" i="17"/>
  <c r="N141" i="17"/>
  <c r="U141" i="17"/>
  <c r="V141" i="17"/>
  <c r="N140" i="17"/>
  <c r="V140" i="17" s="1"/>
  <c r="U140" i="17"/>
  <c r="N139" i="17"/>
  <c r="U139" i="17"/>
  <c r="V139" i="17"/>
  <c r="N138" i="17"/>
  <c r="U138" i="17"/>
  <c r="V138" i="17"/>
  <c r="N137" i="17"/>
  <c r="V137" i="17" s="1"/>
  <c r="U137" i="17"/>
  <c r="N136" i="17"/>
  <c r="U136" i="17"/>
  <c r="N135" i="17"/>
  <c r="U135" i="17"/>
  <c r="V135" i="17"/>
  <c r="N134" i="17"/>
  <c r="U134" i="17"/>
  <c r="V134" i="17" s="1"/>
  <c r="N133" i="17"/>
  <c r="V133" i="17" s="1"/>
  <c r="U133" i="17"/>
  <c r="N132" i="17"/>
  <c r="U132" i="17"/>
  <c r="N131" i="17"/>
  <c r="V131" i="17" s="1"/>
  <c r="U131" i="17"/>
  <c r="N130" i="17"/>
  <c r="U130" i="17"/>
  <c r="V130" i="17" s="1"/>
  <c r="N129" i="17"/>
  <c r="U129" i="17"/>
  <c r="V129" i="17"/>
  <c r="N128" i="17"/>
  <c r="V128" i="17" s="1"/>
  <c r="U128" i="17"/>
  <c r="N127" i="17"/>
  <c r="V127" i="17" s="1"/>
  <c r="U127" i="17"/>
  <c r="N126" i="17"/>
  <c r="U126" i="17"/>
  <c r="V126" i="17"/>
  <c r="N118" i="17"/>
  <c r="U118" i="17"/>
  <c r="V118" i="17"/>
  <c r="X118" i="17"/>
  <c r="N26" i="17"/>
  <c r="U26" i="17"/>
  <c r="V26" i="17"/>
  <c r="X26" i="17"/>
  <c r="N27" i="17"/>
  <c r="U27" i="17"/>
  <c r="V27" i="17"/>
  <c r="X27" i="17"/>
  <c r="N29" i="17"/>
  <c r="U29" i="17"/>
  <c r="V29" i="17"/>
  <c r="X29" i="17"/>
  <c r="N32" i="17"/>
  <c r="V32" i="17" s="1"/>
  <c r="X32" i="17" s="1"/>
  <c r="U32" i="17"/>
  <c r="N30" i="17"/>
  <c r="V30" i="17" s="1"/>
  <c r="X30" i="17" s="1"/>
  <c r="U30" i="17"/>
  <c r="N28" i="17"/>
  <c r="V28" i="17" s="1"/>
  <c r="X28" i="17" s="1"/>
  <c r="U28" i="17"/>
  <c r="N31" i="17"/>
  <c r="V31" i="17" s="1"/>
  <c r="X31" i="17" s="1"/>
  <c r="U31" i="17"/>
  <c r="N25" i="17"/>
  <c r="V25" i="17" s="1"/>
  <c r="X25" i="17" s="1"/>
  <c r="U25" i="17"/>
  <c r="U49" i="17"/>
  <c r="U45" i="17"/>
  <c r="U75" i="17"/>
  <c r="V75" i="17" s="1"/>
  <c r="U83" i="17"/>
  <c r="U37" i="17"/>
  <c r="U82" i="17"/>
  <c r="U79" i="17"/>
  <c r="V79" i="17" s="1"/>
  <c r="U98" i="17"/>
  <c r="U33" i="17"/>
  <c r="U38" i="17"/>
  <c r="U72" i="17"/>
  <c r="U94" i="17"/>
  <c r="U73" i="17"/>
  <c r="U60" i="17"/>
  <c r="U36" i="17"/>
  <c r="U66" i="17"/>
  <c r="U39" i="17"/>
  <c r="U95" i="17"/>
  <c r="U93" i="17"/>
  <c r="U96" i="17"/>
  <c r="U80" i="17"/>
  <c r="U35" i="17"/>
  <c r="U44" i="17"/>
  <c r="U68" i="17"/>
  <c r="U46" i="17"/>
  <c r="U67" i="17"/>
  <c r="U89" i="17"/>
  <c r="U50" i="17"/>
  <c r="U70" i="17"/>
  <c r="U97" i="17"/>
  <c r="U40" i="17"/>
  <c r="U69" i="17"/>
  <c r="U91" i="17"/>
  <c r="U85" i="17"/>
  <c r="U55" i="17"/>
  <c r="U56" i="17"/>
  <c r="U76" i="17"/>
  <c r="U90" i="17"/>
  <c r="U88" i="17"/>
  <c r="U61" i="17"/>
  <c r="U41" i="17"/>
  <c r="U63" i="17"/>
  <c r="U81" i="17"/>
  <c r="U47" i="17"/>
  <c r="U57" i="17"/>
  <c r="U52" i="17"/>
  <c r="U87" i="17"/>
  <c r="U43" i="17"/>
  <c r="V43" i="17" s="1"/>
  <c r="U74" i="17"/>
  <c r="U48" i="17"/>
  <c r="U62" i="17"/>
  <c r="V62" i="17" s="1"/>
  <c r="U77" i="17"/>
  <c r="V77" i="17" s="1"/>
  <c r="U59" i="17"/>
  <c r="U54" i="17"/>
  <c r="U86" i="17"/>
  <c r="U64" i="17"/>
  <c r="U34" i="17"/>
  <c r="U78" i="17"/>
  <c r="U42" i="17"/>
  <c r="U71" i="17"/>
  <c r="V71" i="17" s="1"/>
  <c r="U58" i="17"/>
  <c r="U84" i="17"/>
  <c r="U51" i="17"/>
  <c r="U92" i="17"/>
  <c r="U53" i="17"/>
  <c r="U65" i="17"/>
  <c r="N41" i="17"/>
  <c r="V41" i="17"/>
  <c r="N40" i="17"/>
  <c r="V40" i="17" s="1"/>
  <c r="N35" i="17"/>
  <c r="V35" i="17"/>
  <c r="N34" i="17"/>
  <c r="V34" i="17" s="1"/>
  <c r="N33" i="17"/>
  <c r="V33" i="17" s="1"/>
  <c r="N39" i="17"/>
  <c r="V39" i="17" s="1"/>
  <c r="N38" i="17"/>
  <c r="V38" i="17" s="1"/>
  <c r="N36" i="17"/>
  <c r="N42" i="17"/>
  <c r="V42" i="17"/>
  <c r="N45" i="17"/>
  <c r="V45" i="17" s="1"/>
  <c r="N43" i="17"/>
  <c r="N55" i="17"/>
  <c r="V55" i="17" s="1"/>
  <c r="N44" i="17"/>
  <c r="V44" i="17" s="1"/>
  <c r="N51" i="17"/>
  <c r="V51" i="17" s="1"/>
  <c r="N37" i="17"/>
  <c r="V37" i="17" s="1"/>
  <c r="N47" i="17"/>
  <c r="N54" i="17"/>
  <c r="V54" i="17"/>
  <c r="N46" i="17"/>
  <c r="V46" i="17" s="1"/>
  <c r="N53" i="17"/>
  <c r="V53" i="17"/>
  <c r="N57" i="17"/>
  <c r="V57" i="17" s="1"/>
  <c r="N48" i="17"/>
  <c r="V48" i="17" s="1"/>
  <c r="N52" i="17"/>
  <c r="V52" i="17" s="1"/>
  <c r="N58" i="17"/>
  <c r="V58" i="17" s="1"/>
  <c r="N63" i="17"/>
  <c r="V63" i="17" s="1"/>
  <c r="N56" i="17"/>
  <c r="V56" i="17"/>
  <c r="N50" i="17"/>
  <c r="N74" i="17"/>
  <c r="V74" i="17"/>
  <c r="N64" i="17"/>
  <c r="V64" i="17" s="1"/>
  <c r="N60" i="17"/>
  <c r="V60" i="17" s="1"/>
  <c r="N49" i="17"/>
  <c r="V49" i="17" s="1"/>
  <c r="N59" i="17"/>
  <c r="V59" i="17" s="1"/>
  <c r="N65" i="17"/>
  <c r="V65" i="17" s="1"/>
  <c r="N67" i="17"/>
  <c r="V67" i="17"/>
  <c r="N61" i="17"/>
  <c r="N99" i="17"/>
  <c r="N70" i="17"/>
  <c r="V70" i="17"/>
  <c r="N62" i="17"/>
  <c r="N66" i="17"/>
  <c r="V66" i="17"/>
  <c r="N79" i="17"/>
  <c r="N69" i="17"/>
  <c r="V69" i="17"/>
  <c r="N71" i="17"/>
  <c r="N68" i="17"/>
  <c r="V68" i="17"/>
  <c r="N77" i="17"/>
  <c r="N76" i="17"/>
  <c r="V76" i="17"/>
  <c r="N75" i="17"/>
  <c r="N73" i="17"/>
  <c r="V73" i="17"/>
  <c r="N78" i="17"/>
  <c r="V78" i="17"/>
  <c r="N82" i="17"/>
  <c r="V82" i="17"/>
  <c r="N100" i="17"/>
  <c r="N81" i="17"/>
  <c r="V81" i="17"/>
  <c r="N86" i="17"/>
  <c r="V86" i="17" s="1"/>
  <c r="N72" i="17"/>
  <c r="V72" i="17" s="1"/>
  <c r="N80" i="17"/>
  <c r="V80" i="17" s="1"/>
  <c r="N91" i="17"/>
  <c r="V91" i="17" s="1"/>
  <c r="N85" i="17"/>
  <c r="V85" i="17" s="1"/>
  <c r="N84" i="17"/>
  <c r="V84" i="17"/>
  <c r="N83" i="17"/>
  <c r="V83" i="17" s="1"/>
  <c r="N88" i="17"/>
  <c r="V88" i="17"/>
  <c r="N87" i="17"/>
  <c r="V87" i="17" s="1"/>
  <c r="N89" i="17"/>
  <c r="V89" i="17" s="1"/>
  <c r="N94" i="17"/>
  <c r="N96" i="17"/>
  <c r="V96" i="17" s="1"/>
  <c r="N92" i="17"/>
  <c r="N90" i="17"/>
  <c r="V90" i="17"/>
  <c r="N95" i="17"/>
  <c r="V95" i="17" s="1"/>
  <c r="N93" i="17"/>
  <c r="V93" i="17"/>
  <c r="N97" i="17"/>
  <c r="V97" i="17" s="1"/>
  <c r="N98" i="17"/>
  <c r="V98" i="17"/>
  <c r="I20" i="21"/>
  <c r="I18" i="21"/>
  <c r="I62" i="21"/>
  <c r="I61" i="21"/>
  <c r="I58" i="21"/>
  <c r="I56" i="21"/>
  <c r="I60" i="21"/>
  <c r="I59" i="21"/>
  <c r="I57" i="21"/>
  <c r="I54" i="21"/>
  <c r="I55" i="21"/>
  <c r="I51" i="21"/>
  <c r="I52" i="21"/>
  <c r="I53" i="21"/>
  <c r="I50" i="21"/>
  <c r="I43" i="21"/>
  <c r="I49" i="21"/>
  <c r="I48" i="21"/>
  <c r="I47" i="21"/>
  <c r="I38" i="21"/>
  <c r="I45" i="21"/>
  <c r="I40" i="21"/>
  <c r="I44" i="21"/>
  <c r="I35" i="21"/>
  <c r="I42" i="21"/>
  <c r="I41" i="21"/>
  <c r="I39" i="21"/>
  <c r="I37" i="21"/>
  <c r="I36" i="21"/>
  <c r="I32" i="21"/>
  <c r="I34" i="21"/>
  <c r="I46" i="21"/>
  <c r="I33" i="21"/>
  <c r="I29" i="21"/>
  <c r="I30" i="21"/>
  <c r="I31" i="21"/>
  <c r="I28" i="21"/>
  <c r="I25" i="21"/>
  <c r="I26" i="21"/>
  <c r="I27" i="21"/>
  <c r="I24" i="21"/>
  <c r="I23" i="21"/>
  <c r="I22" i="21"/>
  <c r="I21" i="21"/>
  <c r="I8" i="21"/>
  <c r="I6" i="21"/>
  <c r="V35" i="9"/>
  <c r="X35" i="9"/>
  <c r="X128" i="9"/>
  <c r="X129" i="9"/>
  <c r="X131" i="9"/>
  <c r="X133" i="9"/>
  <c r="X132" i="9"/>
  <c r="X134" i="9"/>
  <c r="X135" i="9"/>
  <c r="X130" i="9"/>
  <c r="V32" i="9"/>
  <c r="X32" i="9" s="1"/>
  <c r="V36" i="9"/>
  <c r="X36" i="9"/>
  <c r="V29" i="9"/>
  <c r="X29" i="9" s="1"/>
  <c r="V37" i="9"/>
  <c r="V33" i="9"/>
  <c r="X33" i="9"/>
  <c r="V30" i="9"/>
  <c r="X30" i="9" s="1"/>
  <c r="V34" i="9"/>
  <c r="X34" i="9"/>
  <c r="V31" i="9"/>
  <c r="X31" i="9" s="1"/>
  <c r="U88" i="9"/>
  <c r="U111" i="9"/>
  <c r="V111" i="9" s="1"/>
  <c r="U89" i="9"/>
  <c r="U101" i="9"/>
  <c r="U97" i="9"/>
  <c r="V97" i="9" s="1"/>
  <c r="U106" i="9"/>
  <c r="U108" i="9"/>
  <c r="U107" i="9"/>
  <c r="U90" i="9"/>
  <c r="U105" i="9"/>
  <c r="V105" i="9" s="1"/>
  <c r="U113" i="9"/>
  <c r="U102" i="9"/>
  <c r="U78" i="9"/>
  <c r="U99" i="9"/>
  <c r="U100" i="9"/>
  <c r="U103" i="9"/>
  <c r="U95" i="9"/>
  <c r="U87" i="9"/>
  <c r="V87" i="9" s="1"/>
  <c r="U110" i="9"/>
  <c r="U91" i="9"/>
  <c r="U104" i="9"/>
  <c r="V104" i="9" s="1"/>
  <c r="U112" i="9"/>
  <c r="U109" i="9"/>
  <c r="V109" i="9" s="1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9" i="9"/>
  <c r="V80" i="9"/>
  <c r="V81" i="9"/>
  <c r="V82" i="9"/>
  <c r="V83" i="9"/>
  <c r="V84" i="9"/>
  <c r="V85" i="9"/>
  <c r="V86" i="9"/>
  <c r="V92" i="9"/>
  <c r="V93" i="9"/>
  <c r="V94" i="9"/>
  <c r="V96" i="9"/>
  <c r="V98" i="9"/>
  <c r="V88" i="9"/>
  <c r="V78" i="9"/>
  <c r="V90" i="9"/>
  <c r="V99" i="9"/>
  <c r="V91" i="9"/>
  <c r="V103" i="9"/>
  <c r="V89" i="9"/>
  <c r="V101" i="9"/>
  <c r="V102" i="9"/>
  <c r="V95" i="9"/>
  <c r="V100" i="9"/>
  <c r="V113" i="9"/>
  <c r="V107" i="9"/>
  <c r="V106" i="9"/>
  <c r="V108" i="9"/>
  <c r="V112" i="9"/>
  <c r="V110" i="9"/>
  <c r="I8" i="22"/>
  <c r="I10" i="22"/>
  <c r="I6" i="22"/>
  <c r="I11" i="22"/>
  <c r="I9" i="22"/>
  <c r="I20" i="22"/>
  <c r="I24" i="22"/>
  <c r="I23" i="22"/>
  <c r="I25" i="22"/>
  <c r="I22" i="22"/>
  <c r="K43" i="22"/>
  <c r="K34" i="22"/>
  <c r="X28" i="25"/>
  <c r="T28" i="25"/>
  <c r="Y28" i="25"/>
  <c r="O28" i="25"/>
  <c r="P28" i="25" s="1"/>
  <c r="K28" i="25"/>
  <c r="Z28" i="25"/>
  <c r="AB29" i="25" s="1"/>
  <c r="X24" i="25"/>
  <c r="T24" i="25"/>
  <c r="Y24" i="25"/>
  <c r="Z24" i="25" s="1"/>
  <c r="AB24" i="25" s="1"/>
  <c r="O24" i="25"/>
  <c r="P24" i="25" s="1"/>
  <c r="K24" i="25"/>
  <c r="X25" i="25"/>
  <c r="T25" i="25"/>
  <c r="Y25" i="25"/>
  <c r="O25" i="25"/>
  <c r="P25" i="25" s="1"/>
  <c r="K25" i="25"/>
  <c r="Z25" i="25"/>
  <c r="AB25" i="25" s="1"/>
  <c r="X26" i="25"/>
  <c r="T26" i="25"/>
  <c r="Y26" i="25"/>
  <c r="Z26" i="25" s="1"/>
  <c r="AB26" i="25" s="1"/>
  <c r="O26" i="25"/>
  <c r="P26" i="25" s="1"/>
  <c r="K26" i="25"/>
  <c r="X27" i="25"/>
  <c r="T27" i="25"/>
  <c r="Y27" i="25"/>
  <c r="O27" i="25"/>
  <c r="P27" i="25" s="1"/>
  <c r="K27" i="25"/>
  <c r="Z27" i="25"/>
  <c r="X31" i="25"/>
  <c r="T31" i="25"/>
  <c r="Y31" i="25"/>
  <c r="Z31" i="25" s="1"/>
  <c r="O31" i="25"/>
  <c r="P31" i="25" s="1"/>
  <c r="K31" i="25"/>
  <c r="X30" i="25"/>
  <c r="T30" i="25"/>
  <c r="Y30" i="25"/>
  <c r="O30" i="25"/>
  <c r="P30" i="25" s="1"/>
  <c r="K30" i="25"/>
  <c r="Z30" i="25"/>
  <c r="T34" i="25"/>
  <c r="Y34" i="25" s="1"/>
  <c r="X34" i="25"/>
  <c r="O34" i="25"/>
  <c r="P34" i="25" s="1"/>
  <c r="K34" i="25"/>
  <c r="T35" i="25"/>
  <c r="X35" i="25"/>
  <c r="O35" i="25"/>
  <c r="K35" i="25"/>
  <c r="P35" i="25" s="1"/>
  <c r="T32" i="25"/>
  <c r="X32" i="25"/>
  <c r="Y32" i="25" s="1"/>
  <c r="O32" i="25"/>
  <c r="K32" i="25"/>
  <c r="P32" i="25"/>
  <c r="T29" i="25"/>
  <c r="X29" i="25"/>
  <c r="Y29" i="25"/>
  <c r="Z29" i="25" s="1"/>
  <c r="O29" i="25"/>
  <c r="P29" i="25" s="1"/>
  <c r="K29" i="25"/>
  <c r="T37" i="25"/>
  <c r="Y37" i="25" s="1"/>
  <c r="Z37" i="25" s="1"/>
  <c r="X37" i="25"/>
  <c r="O37" i="25"/>
  <c r="P37" i="25" s="1"/>
  <c r="K37" i="25"/>
  <c r="T33" i="25"/>
  <c r="X33" i="25"/>
  <c r="O33" i="25"/>
  <c r="K33" i="25"/>
  <c r="P33" i="25" s="1"/>
  <c r="T36" i="25"/>
  <c r="X36" i="25"/>
  <c r="Y36" i="25" s="1"/>
  <c r="O36" i="25"/>
  <c r="K36" i="25"/>
  <c r="P36" i="25"/>
  <c r="T38" i="25"/>
  <c r="X38" i="25"/>
  <c r="Y38" i="25"/>
  <c r="Z38" i="25" s="1"/>
  <c r="O38" i="25"/>
  <c r="P38" i="25" s="1"/>
  <c r="K38" i="25"/>
  <c r="T39" i="25"/>
  <c r="Y39" i="25" s="1"/>
  <c r="Z39" i="25" s="1"/>
  <c r="X39" i="25"/>
  <c r="O39" i="25"/>
  <c r="P39" i="25" s="1"/>
  <c r="K39" i="25"/>
  <c r="T40" i="25"/>
  <c r="X40" i="25"/>
  <c r="Y40" i="25" s="1"/>
  <c r="Z40" i="25" s="1"/>
  <c r="O40" i="25"/>
  <c r="K40" i="25"/>
  <c r="P40" i="25" s="1"/>
  <c r="K36" i="26"/>
  <c r="O36" i="26"/>
  <c r="P36" i="26" s="1"/>
  <c r="K46" i="26"/>
  <c r="O46" i="26"/>
  <c r="P46" i="26"/>
  <c r="K40" i="26"/>
  <c r="P40" i="26" s="1"/>
  <c r="O40" i="26"/>
  <c r="K35" i="26"/>
  <c r="P35" i="26" s="1"/>
  <c r="O35" i="26"/>
  <c r="K43" i="26"/>
  <c r="O43" i="26"/>
  <c r="P43" i="26" s="1"/>
  <c r="K39" i="26"/>
  <c r="O39" i="26"/>
  <c r="P39" i="26"/>
  <c r="K44" i="26"/>
  <c r="P44" i="26" s="1"/>
  <c r="O44" i="26"/>
  <c r="K38" i="26"/>
  <c r="P38" i="26" s="1"/>
  <c r="O38" i="26"/>
  <c r="K42" i="26"/>
  <c r="O42" i="26"/>
  <c r="P42" i="26" s="1"/>
  <c r="K32" i="26"/>
  <c r="O32" i="26"/>
  <c r="P32" i="26"/>
  <c r="K37" i="26"/>
  <c r="P37" i="26" s="1"/>
  <c r="O37" i="26"/>
  <c r="K47" i="26"/>
  <c r="P47" i="26" s="1"/>
  <c r="O47" i="26"/>
  <c r="K30" i="26"/>
  <c r="O30" i="26"/>
  <c r="P30" i="26" s="1"/>
  <c r="K27" i="26"/>
  <c r="O27" i="26"/>
  <c r="P27" i="26"/>
  <c r="K29" i="26"/>
  <c r="P29" i="26" s="1"/>
  <c r="O29" i="26"/>
  <c r="K33" i="26"/>
  <c r="P33" i="26" s="1"/>
  <c r="O33" i="26"/>
  <c r="K31" i="26"/>
  <c r="O31" i="26"/>
  <c r="P31" i="26" s="1"/>
  <c r="K28" i="26"/>
  <c r="O28" i="26"/>
  <c r="P28" i="26"/>
  <c r="K26" i="26"/>
  <c r="P26" i="26" s="1"/>
  <c r="O26" i="26"/>
  <c r="K34" i="26"/>
  <c r="P34" i="26" s="1"/>
  <c r="O34" i="26"/>
  <c r="K45" i="26"/>
  <c r="O45" i="26"/>
  <c r="P45" i="26" s="1"/>
  <c r="K41" i="26"/>
  <c r="O41" i="26"/>
  <c r="P41" i="26"/>
  <c r="N36" i="24"/>
  <c r="V36" i="24" s="1"/>
  <c r="U36" i="24"/>
  <c r="N37" i="24"/>
  <c r="U37" i="24"/>
  <c r="V37" i="24" s="1"/>
  <c r="N34" i="24"/>
  <c r="U34" i="24"/>
  <c r="V34" i="24" s="1"/>
  <c r="N25" i="24"/>
  <c r="U25" i="24"/>
  <c r="V25" i="24"/>
  <c r="N30" i="24"/>
  <c r="V30" i="24" s="1"/>
  <c r="U30" i="24"/>
  <c r="N42" i="24"/>
  <c r="U42" i="24"/>
  <c r="N27" i="24"/>
  <c r="U27" i="24"/>
  <c r="V27" i="24" s="1"/>
  <c r="N31" i="24"/>
  <c r="U31" i="24"/>
  <c r="V31" i="24"/>
  <c r="N35" i="24"/>
  <c r="V35" i="24" s="1"/>
  <c r="U35" i="24"/>
  <c r="N26" i="24"/>
  <c r="U26" i="24"/>
  <c r="N43" i="24"/>
  <c r="U43" i="24"/>
  <c r="V43" i="24" s="1"/>
  <c r="N32" i="24"/>
  <c r="U32" i="24"/>
  <c r="V32" i="24"/>
  <c r="N24" i="24"/>
  <c r="U24" i="24"/>
  <c r="V24" i="24"/>
  <c r="N40" i="24"/>
  <c r="U40" i="24"/>
  <c r="N33" i="24"/>
  <c r="U33" i="24"/>
  <c r="V33" i="24"/>
  <c r="N39" i="24"/>
  <c r="U39" i="24"/>
  <c r="V39" i="24"/>
  <c r="N28" i="24"/>
  <c r="V28" i="24" s="1"/>
  <c r="U28" i="24"/>
  <c r="N29" i="24"/>
  <c r="U29" i="24"/>
  <c r="V29" i="24" s="1"/>
  <c r="N38" i="24"/>
  <c r="U38" i="24"/>
  <c r="V38" i="24"/>
  <c r="N41" i="24"/>
  <c r="U41" i="24"/>
  <c r="V41" i="24" s="1"/>
  <c r="T61" i="14"/>
  <c r="T64" i="14"/>
  <c r="T63" i="14"/>
  <c r="T65" i="14"/>
  <c r="T66" i="14"/>
  <c r="T67" i="14"/>
  <c r="T62" i="14"/>
  <c r="Q22" i="14"/>
  <c r="L22" i="14"/>
  <c r="Q23" i="14"/>
  <c r="R23" i="14" s="1"/>
  <c r="L23" i="14"/>
  <c r="T23" i="14"/>
  <c r="Q24" i="14"/>
  <c r="R24" i="14" s="1"/>
  <c r="T24" i="14" s="1"/>
  <c r="L24" i="14"/>
  <c r="Q26" i="14"/>
  <c r="L26" i="14"/>
  <c r="Q25" i="14"/>
  <c r="L25" i="14"/>
  <c r="Q27" i="14"/>
  <c r="R27" i="14" s="1"/>
  <c r="L27" i="14"/>
  <c r="T27" i="14"/>
  <c r="Q28" i="14"/>
  <c r="R28" i="14" s="1"/>
  <c r="T28" i="14" s="1"/>
  <c r="L28" i="14"/>
  <c r="Q30" i="14"/>
  <c r="L30" i="14"/>
  <c r="Q36" i="14"/>
  <c r="L36" i="14"/>
  <c r="R36" i="14"/>
  <c r="Q37" i="14"/>
  <c r="L37" i="14"/>
  <c r="R37" i="14" s="1"/>
  <c r="Q38" i="14"/>
  <c r="R38" i="14" s="1"/>
  <c r="L38" i="14"/>
  <c r="Q42" i="14"/>
  <c r="L42" i="14"/>
  <c r="Q44" i="14"/>
  <c r="R44" i="14" s="1"/>
  <c r="L44" i="14"/>
  <c r="Q47" i="14"/>
  <c r="L47" i="14"/>
  <c r="R47" i="14" s="1"/>
  <c r="Q29" i="14"/>
  <c r="L29" i="14"/>
  <c r="R29" i="14"/>
  <c r="Q32" i="14"/>
  <c r="R32" i="14" s="1"/>
  <c r="L32" i="14"/>
  <c r="Q35" i="14"/>
  <c r="R35" i="14" s="1"/>
  <c r="L35" i="14"/>
  <c r="Q31" i="14"/>
  <c r="L31" i="14"/>
  <c r="R31" i="14"/>
  <c r="Q34" i="14"/>
  <c r="L34" i="14"/>
  <c r="R34" i="14"/>
  <c r="Q40" i="14"/>
  <c r="R40" i="14" s="1"/>
  <c r="L40" i="14"/>
  <c r="Q39" i="14"/>
  <c r="L39" i="14"/>
  <c r="R39" i="14"/>
  <c r="Q33" i="14"/>
  <c r="L33" i="14"/>
  <c r="R33" i="14"/>
  <c r="Q41" i="14"/>
  <c r="R41" i="14" s="1"/>
  <c r="L41" i="14"/>
  <c r="Q43" i="14"/>
  <c r="L43" i="14"/>
  <c r="Q45" i="14"/>
  <c r="L45" i="14"/>
  <c r="R45" i="14"/>
  <c r="Q46" i="14"/>
  <c r="L46" i="14"/>
  <c r="R46" i="14" s="1"/>
  <c r="T125" i="1"/>
  <c r="T129" i="1"/>
  <c r="T128" i="1"/>
  <c r="T130" i="1"/>
  <c r="T126" i="1"/>
  <c r="T127" i="1"/>
  <c r="T131" i="1"/>
  <c r="T124" i="1"/>
  <c r="Q24" i="1"/>
  <c r="R24" i="1" s="1"/>
  <c r="T24" i="1" s="1"/>
  <c r="L24" i="1"/>
  <c r="Q25" i="1"/>
  <c r="R25" i="1" s="1"/>
  <c r="T25" i="1" s="1"/>
  <c r="L25" i="1"/>
  <c r="Q27" i="1"/>
  <c r="R27" i="1" s="1"/>
  <c r="T27" i="1" s="1"/>
  <c r="L27" i="1"/>
  <c r="Q28" i="1"/>
  <c r="R28" i="1" s="1"/>
  <c r="T28" i="1" s="1"/>
  <c r="L28" i="1"/>
  <c r="Q26" i="1"/>
  <c r="R26" i="1" s="1"/>
  <c r="T26" i="1" s="1"/>
  <c r="L26" i="1"/>
  <c r="Q29" i="1"/>
  <c r="R29" i="1" s="1"/>
  <c r="T29" i="1" s="1"/>
  <c r="L29" i="1"/>
  <c r="Q30" i="1"/>
  <c r="R30" i="1" s="1"/>
  <c r="T30" i="1" s="1"/>
  <c r="L30" i="1"/>
  <c r="Q32" i="1"/>
  <c r="R32" i="1" s="1"/>
  <c r="L32" i="1"/>
  <c r="Q33" i="1"/>
  <c r="L33" i="1"/>
  <c r="L34" i="1"/>
  <c r="R34" i="1" s="1"/>
  <c r="Q35" i="1"/>
  <c r="L35" i="1"/>
  <c r="R35" i="1"/>
  <c r="Q36" i="1"/>
  <c r="R36" i="1" s="1"/>
  <c r="L36" i="1"/>
  <c r="Q23" i="1"/>
  <c r="R23" i="1" s="1"/>
  <c r="T23" i="1" s="1"/>
  <c r="L23" i="1"/>
  <c r="L70" i="1"/>
  <c r="R70" i="1"/>
  <c r="L54" i="1"/>
  <c r="R54" i="1" s="1"/>
  <c r="L49" i="1"/>
  <c r="R49" i="1" s="1"/>
  <c r="L73" i="1"/>
  <c r="R73" i="1" s="1"/>
  <c r="L63" i="1"/>
  <c r="R63" i="1" s="1"/>
  <c r="L65" i="1"/>
  <c r="R65" i="1" s="1"/>
  <c r="L91" i="1"/>
  <c r="R91" i="1" s="1"/>
  <c r="L97" i="1"/>
  <c r="R97" i="1" s="1"/>
  <c r="L64" i="1"/>
  <c r="R64" i="1"/>
  <c r="L52" i="1"/>
  <c r="R52" i="1" s="1"/>
  <c r="L86" i="1"/>
  <c r="R86" i="1" s="1"/>
  <c r="L98" i="1"/>
  <c r="R98" i="1" s="1"/>
  <c r="L81" i="1"/>
  <c r="R81" i="1" s="1"/>
  <c r="L71" i="1"/>
  <c r="R71" i="1" s="1"/>
  <c r="L104" i="1"/>
  <c r="R104" i="1" s="1"/>
  <c r="L44" i="1"/>
  <c r="R44" i="1" s="1"/>
  <c r="L77" i="1"/>
  <c r="R77" i="1"/>
  <c r="L82" i="1"/>
  <c r="R82" i="1" s="1"/>
  <c r="L51" i="1"/>
  <c r="R51" i="1" s="1"/>
  <c r="L90" i="1"/>
  <c r="R90" i="1" s="1"/>
  <c r="L83" i="1"/>
  <c r="R83" i="1" s="1"/>
  <c r="L101" i="1"/>
  <c r="R101" i="1" s="1"/>
  <c r="L96" i="1"/>
  <c r="R96" i="1" s="1"/>
  <c r="L78" i="1"/>
  <c r="R78" i="1" s="1"/>
  <c r="L68" i="1"/>
  <c r="R68" i="1"/>
  <c r="L67" i="1"/>
  <c r="R67" i="1" s="1"/>
  <c r="L94" i="1"/>
  <c r="R94" i="1" s="1"/>
  <c r="L84" i="1"/>
  <c r="R84" i="1" s="1"/>
  <c r="L76" i="1"/>
  <c r="R76" i="1" s="1"/>
  <c r="L95" i="1"/>
  <c r="R95" i="1" s="1"/>
  <c r="L103" i="1"/>
  <c r="R103" i="1"/>
  <c r="L88" i="1"/>
  <c r="R88" i="1" s="1"/>
  <c r="L102" i="1"/>
  <c r="R102" i="1"/>
  <c r="L100" i="1"/>
  <c r="R100" i="1" s="1"/>
  <c r="L85" i="1"/>
  <c r="R85" i="1" s="1"/>
  <c r="L58" i="1"/>
  <c r="R58" i="1" s="1"/>
  <c r="L93" i="1"/>
  <c r="R93" i="1" s="1"/>
  <c r="L42" i="1"/>
  <c r="R42" i="1" s="1"/>
  <c r="L92" i="1"/>
  <c r="R92" i="1"/>
  <c r="L57" i="1"/>
  <c r="R57" i="1" s="1"/>
  <c r="L107" i="1"/>
  <c r="R107" i="1"/>
  <c r="L66" i="1"/>
  <c r="R66" i="1" s="1"/>
  <c r="L80" i="1"/>
  <c r="R80" i="1"/>
  <c r="L45" i="1"/>
  <c r="R45" i="1" s="1"/>
  <c r="L105" i="1"/>
  <c r="R105" i="1"/>
  <c r="L106" i="1"/>
  <c r="R106" i="1" s="1"/>
  <c r="L99" i="1"/>
  <c r="R99" i="1"/>
  <c r="L40" i="1"/>
  <c r="R40" i="1" s="1"/>
  <c r="L69" i="1"/>
  <c r="R69" i="1"/>
  <c r="L87" i="1"/>
  <c r="R87" i="1" s="1"/>
  <c r="L74" i="1"/>
  <c r="R74" i="1"/>
  <c r="L75" i="1"/>
  <c r="R75" i="1" s="1"/>
  <c r="L60" i="1"/>
  <c r="R60" i="1"/>
  <c r="L72" i="1"/>
  <c r="R72" i="1" s="1"/>
  <c r="L79" i="1"/>
  <c r="R79" i="1"/>
  <c r="L89" i="1"/>
  <c r="R89" i="1" s="1"/>
  <c r="Q31" i="1"/>
  <c r="R31" i="1" s="1"/>
  <c r="L31" i="1"/>
  <c r="Q48" i="1"/>
  <c r="L48" i="1"/>
  <c r="R48" i="1"/>
  <c r="Q53" i="1"/>
  <c r="L53" i="1"/>
  <c r="R53" i="1"/>
  <c r="Q41" i="1"/>
  <c r="R41" i="1" s="1"/>
  <c r="L41" i="1"/>
  <c r="Q59" i="1"/>
  <c r="R59" i="1" s="1"/>
  <c r="L59" i="1"/>
  <c r="Q47" i="1"/>
  <c r="L47" i="1"/>
  <c r="R47" i="1" s="1"/>
  <c r="Q56" i="1"/>
  <c r="L56" i="1"/>
  <c r="R56" i="1"/>
  <c r="Q43" i="1"/>
  <c r="R43" i="1" s="1"/>
  <c r="L43" i="1"/>
  <c r="Q39" i="1"/>
  <c r="R39" i="1" s="1"/>
  <c r="L39" i="1"/>
  <c r="Q46" i="1"/>
  <c r="L46" i="1"/>
  <c r="R46" i="1"/>
  <c r="Q38" i="1"/>
  <c r="L38" i="1"/>
  <c r="R38" i="1"/>
  <c r="Q62" i="1"/>
  <c r="R62" i="1" s="1"/>
  <c r="L62" i="1"/>
  <c r="Q50" i="1"/>
  <c r="R50" i="1" s="1"/>
  <c r="L50" i="1"/>
  <c r="Q55" i="1"/>
  <c r="L55" i="1"/>
  <c r="R55" i="1"/>
  <c r="Q37" i="1"/>
  <c r="L37" i="1"/>
  <c r="R37" i="1"/>
  <c r="Q61" i="1"/>
  <c r="R61" i="1" s="1"/>
  <c r="L61" i="1"/>
  <c r="I10" i="23"/>
  <c r="I38" i="23"/>
  <c r="I49" i="23"/>
  <c r="I42" i="23"/>
  <c r="I20" i="23"/>
  <c r="I17" i="23"/>
  <c r="I6" i="23"/>
  <c r="I11" i="23"/>
  <c r="I31" i="23"/>
  <c r="I8" i="23"/>
  <c r="I44" i="23"/>
  <c r="I24" i="23"/>
  <c r="I40" i="23"/>
  <c r="I46" i="23"/>
  <c r="I22" i="23"/>
  <c r="I35" i="23"/>
  <c r="I28" i="23"/>
  <c r="I12" i="23"/>
  <c r="I19" i="23"/>
  <c r="I50" i="23"/>
  <c r="I34" i="23"/>
  <c r="I37" i="23"/>
  <c r="I30" i="23"/>
  <c r="I48" i="23"/>
  <c r="I18" i="23"/>
  <c r="I16" i="23"/>
  <c r="I9" i="23"/>
  <c r="I43" i="23"/>
  <c r="I51" i="23"/>
  <c r="I39" i="23"/>
  <c r="I26" i="23"/>
  <c r="I23" i="23"/>
  <c r="I52" i="23"/>
  <c r="I27" i="23"/>
  <c r="I45" i="23"/>
  <c r="I13" i="23"/>
  <c r="I32" i="23"/>
  <c r="I14" i="23"/>
  <c r="I33" i="23"/>
  <c r="I15" i="23"/>
  <c r="I36" i="23"/>
  <c r="I29" i="23"/>
  <c r="I41" i="23"/>
  <c r="I25" i="23"/>
  <c r="I47" i="23"/>
  <c r="I53" i="23"/>
  <c r="I21" i="23"/>
  <c r="R33" i="1" l="1"/>
  <c r="R42" i="14"/>
  <c r="R25" i="14"/>
  <c r="T25" i="14" s="1"/>
  <c r="R22" i="14"/>
  <c r="T22" i="14" s="1"/>
  <c r="V26" i="24"/>
  <c r="Z32" i="25"/>
  <c r="Y35" i="25"/>
  <c r="Z35" i="25" s="1"/>
  <c r="V40" i="24"/>
  <c r="V42" i="24"/>
  <c r="Z36" i="25"/>
  <c r="Y33" i="25"/>
  <c r="Z33" i="25" s="1"/>
  <c r="Z34" i="25"/>
  <c r="AB27" i="25"/>
  <c r="AB28" i="25"/>
  <c r="R43" i="14"/>
  <c r="R30" i="14"/>
  <c r="R26" i="14"/>
  <c r="T26" i="14" s="1"/>
  <c r="V92" i="17"/>
  <c r="V47" i="17"/>
  <c r="V36" i="17"/>
  <c r="V132" i="17"/>
  <c r="V148" i="17"/>
  <c r="Y18" i="27"/>
  <c r="V61" i="17"/>
  <c r="V50" i="17"/>
  <c r="P23" i="27"/>
  <c r="Z23" i="27" s="1"/>
  <c r="V94" i="17"/>
  <c r="V136" i="17"/>
  <c r="V152" i="17"/>
  <c r="V74" i="5"/>
  <c r="V81" i="5"/>
  <c r="V88" i="5"/>
  <c r="V82" i="5"/>
  <c r="V71" i="5"/>
  <c r="V44" i="5"/>
  <c r="V86" i="5"/>
  <c r="V70" i="5"/>
  <c r="P25" i="27"/>
  <c r="Z25" i="27" s="1"/>
  <c r="Z21" i="27"/>
  <c r="P18" i="27"/>
  <c r="Z18" i="27" s="1"/>
  <c r="Y40" i="27"/>
  <c r="Z40" i="27" s="1"/>
</calcChain>
</file>

<file path=xl/sharedStrings.xml><?xml version="1.0" encoding="utf-8"?>
<sst xmlns="http://schemas.openxmlformats.org/spreadsheetml/2006/main" count="5678" uniqueCount="756">
  <si>
    <t>2007 USA Shooting National Championships</t>
  </si>
  <si>
    <t>Comp</t>
  </si>
  <si>
    <t>Last</t>
  </si>
  <si>
    <t>First</t>
  </si>
  <si>
    <t>Cat</t>
  </si>
  <si>
    <t>Age</t>
  </si>
  <si>
    <t>Class</t>
  </si>
  <si>
    <t>Kayla</t>
  </si>
  <si>
    <t>J2</t>
  </si>
  <si>
    <t>W</t>
  </si>
  <si>
    <t>A</t>
  </si>
  <si>
    <t>Taylor</t>
  </si>
  <si>
    <t>J1</t>
  </si>
  <si>
    <t>W/U</t>
  </si>
  <si>
    <t>Sarah</t>
  </si>
  <si>
    <t>Brandy</t>
  </si>
  <si>
    <t>Kathleen</t>
  </si>
  <si>
    <t>Rachae</t>
  </si>
  <si>
    <t>Christine</t>
  </si>
  <si>
    <t>Amanda</t>
  </si>
  <si>
    <t>Kelsey</t>
  </si>
  <si>
    <t>J3</t>
  </si>
  <si>
    <t>Lauren</t>
  </si>
  <si>
    <t>Brittany</t>
  </si>
  <si>
    <t>Kim</t>
  </si>
  <si>
    <t>Joyce</t>
  </si>
  <si>
    <t>Victoria</t>
  </si>
  <si>
    <t>Kaitlynn</t>
  </si>
  <si>
    <t>Nicole</t>
  </si>
  <si>
    <t>Jessica</t>
  </si>
  <si>
    <t>Monica</t>
  </si>
  <si>
    <t>Allison</t>
  </si>
  <si>
    <t>Rhianna</t>
  </si>
  <si>
    <t>Erica</t>
  </si>
  <si>
    <t>Chiara</t>
  </si>
  <si>
    <t>Samantha</t>
  </si>
  <si>
    <t>Katie</t>
  </si>
  <si>
    <t>Diana</t>
  </si>
  <si>
    <t>Christen</t>
  </si>
  <si>
    <t>Ashley</t>
  </si>
  <si>
    <t>Sommer</t>
  </si>
  <si>
    <t>Leslie</t>
  </si>
  <si>
    <t>AA</t>
  </si>
  <si>
    <t>Kari</t>
  </si>
  <si>
    <t>Jamie</t>
  </si>
  <si>
    <t>Michelle</t>
  </si>
  <si>
    <t>Emily</t>
  </si>
  <si>
    <t>Kimberly</t>
  </si>
  <si>
    <t>Carly</t>
  </si>
  <si>
    <t>Kelly</t>
  </si>
  <si>
    <t>Megan</t>
  </si>
  <si>
    <t>Abigail</t>
  </si>
  <si>
    <t>Sandra</t>
  </si>
  <si>
    <t>Katherine</t>
  </si>
  <si>
    <t>Becky</t>
  </si>
  <si>
    <t>Morgan</t>
  </si>
  <si>
    <t>Heather</t>
  </si>
  <si>
    <t>Lisa</t>
  </si>
  <si>
    <t>Shasta</t>
  </si>
  <si>
    <t>Erin</t>
  </si>
  <si>
    <t>Meghann</t>
  </si>
  <si>
    <t>Caitlin</t>
  </si>
  <si>
    <t>Jennifer</t>
  </si>
  <si>
    <t>Ida</t>
  </si>
  <si>
    <t>Amy</t>
  </si>
  <si>
    <t>Kirsten</t>
  </si>
  <si>
    <t>Katelyn</t>
  </si>
  <si>
    <t>Patricia</t>
  </si>
  <si>
    <t>VIS</t>
  </si>
  <si>
    <t>Veronica</t>
  </si>
  <si>
    <t>B</t>
  </si>
  <si>
    <t>Darian</t>
  </si>
  <si>
    <t>Mallorie</t>
  </si>
  <si>
    <t>Marissa</t>
  </si>
  <si>
    <t>Rachel</t>
  </si>
  <si>
    <t>Alivia</t>
  </si>
  <si>
    <t>Danielle</t>
  </si>
  <si>
    <t>C</t>
  </si>
  <si>
    <t>Denise</t>
  </si>
  <si>
    <t>Natasha</t>
  </si>
  <si>
    <t>E</t>
  </si>
  <si>
    <t>Kiersten</t>
  </si>
  <si>
    <t>Anaid</t>
  </si>
  <si>
    <t>Jodie</t>
  </si>
  <si>
    <t>Natalie</t>
  </si>
  <si>
    <t>X</t>
  </si>
  <si>
    <t>Colleen</t>
  </si>
  <si>
    <t>ALLEN</t>
  </si>
  <si>
    <t>BEARD</t>
  </si>
  <si>
    <t>BENJAMIN</t>
  </si>
  <si>
    <t>BOUCHERIE</t>
  </si>
  <si>
    <t>BUSH</t>
  </si>
  <si>
    <t>CHRISTIAN</t>
  </si>
  <si>
    <t>COSTELLO</t>
  </si>
  <si>
    <t>FURRER</t>
  </si>
  <si>
    <t>HANSEN</t>
  </si>
  <si>
    <t>HERRINGTON</t>
  </si>
  <si>
    <t>HESS</t>
  </si>
  <si>
    <t>JONES</t>
  </si>
  <si>
    <t>KIM</t>
  </si>
  <si>
    <t>KOSTECKI</t>
  </si>
  <si>
    <t>LEE</t>
  </si>
  <si>
    <t>MAKRAKIS</t>
  </si>
  <si>
    <t>NAXERA</t>
  </si>
  <si>
    <t>PAULSON</t>
  </si>
  <si>
    <t>RIDGEWAY</t>
  </si>
  <si>
    <t>SWANSON</t>
  </si>
  <si>
    <t>TRISDALE</t>
  </si>
  <si>
    <t>VAN BOGAERT</t>
  </si>
  <si>
    <t>VOLLMER</t>
  </si>
  <si>
    <t>WILSON</t>
  </si>
  <si>
    <t>ZULTANKY</t>
  </si>
  <si>
    <t>WOOD</t>
  </si>
  <si>
    <t>ANGELI</t>
  </si>
  <si>
    <t>BEAMAN</t>
  </si>
  <si>
    <t>BEYERLE</t>
  </si>
  <si>
    <t>BOHREN</t>
  </si>
  <si>
    <t>CARUSO</t>
  </si>
  <si>
    <t>CHROSTOWSKI</t>
  </si>
  <si>
    <t>COOPER</t>
  </si>
  <si>
    <t>DERISI</t>
  </si>
  <si>
    <t>DOVE</t>
  </si>
  <si>
    <t>ENGLISH</t>
  </si>
  <si>
    <t>FONG</t>
  </si>
  <si>
    <t>HARRINGTON</t>
  </si>
  <si>
    <t>HERSHBERGER</t>
  </si>
  <si>
    <t>HICKS</t>
  </si>
  <si>
    <t>HOLSOPPLE</t>
  </si>
  <si>
    <t>HORN</t>
  </si>
  <si>
    <t>HOUSTON</t>
  </si>
  <si>
    <t>JACKSON</t>
  </si>
  <si>
    <t>JASIS</t>
  </si>
  <si>
    <t>JEFFRIES</t>
  </si>
  <si>
    <t>KUNZELMAN</t>
  </si>
  <si>
    <t>LITTLE</t>
  </si>
  <si>
    <t>LORENZEN</t>
  </si>
  <si>
    <t>MORRILL</t>
  </si>
  <si>
    <t>MORRISSEY</t>
  </si>
  <si>
    <t>PASON</t>
  </si>
  <si>
    <t>PETERSEN</t>
  </si>
  <si>
    <t>SOWASH</t>
  </si>
  <si>
    <t>SULLIVAN</t>
  </si>
  <si>
    <t>WEISS</t>
  </si>
  <si>
    <t>WOLTERSDORF</t>
  </si>
  <si>
    <t>RIVAS</t>
  </si>
  <si>
    <t>HIGGINS</t>
  </si>
  <si>
    <t>LETTS</t>
  </si>
  <si>
    <t>MARSHALL</t>
  </si>
  <si>
    <t>SMITH</t>
  </si>
  <si>
    <t>YEAGER</t>
  </si>
  <si>
    <t>MARTIN</t>
  </si>
  <si>
    <t>RODGERS</t>
  </si>
  <si>
    <t>DINSMORE</t>
  </si>
  <si>
    <t>FRENCHU</t>
  </si>
  <si>
    <t>HOLLIDAY</t>
  </si>
  <si>
    <t>LEVINE</t>
  </si>
  <si>
    <t>MANRIQUE</t>
  </si>
  <si>
    <t>MULLIGAN</t>
  </si>
  <si>
    <t>NILAN</t>
  </si>
  <si>
    <t>ANTHONY</t>
  </si>
  <si>
    <t>Courtney</t>
  </si>
  <si>
    <t>DATES</t>
  </si>
  <si>
    <t>Margaret</t>
  </si>
  <si>
    <t>S3</t>
  </si>
  <si>
    <t>DEPPE</t>
  </si>
  <si>
    <t>SALB</t>
  </si>
  <si>
    <t>Teri</t>
  </si>
  <si>
    <t>UPTAGRAFFT</t>
  </si>
  <si>
    <t>RADFORD</t>
  </si>
  <si>
    <t>S1</t>
  </si>
  <si>
    <t>BORISOVA</t>
  </si>
  <si>
    <t>Vladimira</t>
  </si>
  <si>
    <t>LACKO</t>
  </si>
  <si>
    <t>MEYER</t>
  </si>
  <si>
    <t>Teresa</t>
  </si>
  <si>
    <t>NEE</t>
  </si>
  <si>
    <t>SHINN</t>
  </si>
  <si>
    <t>Brenda</t>
  </si>
  <si>
    <t>CALLAHAN</t>
  </si>
  <si>
    <t>Libby</t>
  </si>
  <si>
    <t>MAIDA</t>
  </si>
  <si>
    <t>Luisa</t>
  </si>
  <si>
    <t>DIEFENDERFER</t>
  </si>
  <si>
    <t>HARRIS</t>
  </si>
  <si>
    <t>IMIG</t>
  </si>
  <si>
    <t>LEONG</t>
  </si>
  <si>
    <t>ROBERTS</t>
  </si>
  <si>
    <t>Cheryl</t>
  </si>
  <si>
    <t>S2</t>
  </si>
  <si>
    <t>MACGREGOR</t>
  </si>
  <si>
    <t>Allie</t>
  </si>
  <si>
    <t>BRESTER</t>
  </si>
  <si>
    <t>D</t>
  </si>
  <si>
    <t>CHATTERTON</t>
  </si>
  <si>
    <t>Kathy</t>
  </si>
  <si>
    <t>HOBART</t>
  </si>
  <si>
    <t>PERALES</t>
  </si>
  <si>
    <t>Paola</t>
  </si>
  <si>
    <t>PILKINGTON</t>
  </si>
  <si>
    <t>WITHERS</t>
  </si>
  <si>
    <t>Eric</t>
  </si>
  <si>
    <t>DIS</t>
  </si>
  <si>
    <t>Forrest</t>
  </si>
  <si>
    <t>ALBRIGHT</t>
  </si>
  <si>
    <t>Josh</t>
  </si>
  <si>
    <t>U</t>
  </si>
  <si>
    <t>CASTANO</t>
  </si>
  <si>
    <t>Andrew</t>
  </si>
  <si>
    <t>HAHN</t>
  </si>
  <si>
    <t>HALL</t>
  </si>
  <si>
    <t>Jonathan</t>
  </si>
  <si>
    <t>HUCKABY</t>
  </si>
  <si>
    <t>Phillip</t>
  </si>
  <si>
    <t>KARACSONYI</t>
  </si>
  <si>
    <t>Alexander</t>
  </si>
  <si>
    <t>KEMP</t>
  </si>
  <si>
    <t>Chris</t>
  </si>
  <si>
    <t>KERN</t>
  </si>
  <si>
    <t>Brian</t>
  </si>
  <si>
    <t>NEIDIGH</t>
  </si>
  <si>
    <t>Jed</t>
  </si>
  <si>
    <t>PENTZ</t>
  </si>
  <si>
    <t>Justin</t>
  </si>
  <si>
    <t>SAWYER</t>
  </si>
  <si>
    <t>Larry</t>
  </si>
  <si>
    <t>Gary</t>
  </si>
  <si>
    <t>Kyle</t>
  </si>
  <si>
    <t>WALLIZER</t>
  </si>
  <si>
    <t>Bryant</t>
  </si>
  <si>
    <t>WELLS</t>
  </si>
  <si>
    <t>Shawn</t>
  </si>
  <si>
    <t>ABALO</t>
  </si>
  <si>
    <t>Christopher</t>
  </si>
  <si>
    <t>ANTI</t>
  </si>
  <si>
    <t>Michael</t>
  </si>
  <si>
    <t>AYALA</t>
  </si>
  <si>
    <t>Armando</t>
  </si>
  <si>
    <t>BARNHART</t>
  </si>
  <si>
    <t>Shane</t>
  </si>
  <si>
    <t>CLARK</t>
  </si>
  <si>
    <t>Douglas</t>
  </si>
  <si>
    <t>CSENGE</t>
  </si>
  <si>
    <t>Thomas</t>
  </si>
  <si>
    <t>DICKINSON</t>
  </si>
  <si>
    <t>GRAY</t>
  </si>
  <si>
    <t>Hank</t>
  </si>
  <si>
    <t>HARBISON</t>
  </si>
  <si>
    <t>Rob</t>
  </si>
  <si>
    <t>HEIN</t>
  </si>
  <si>
    <t>Joseph</t>
  </si>
  <si>
    <t>LEINBERGER</t>
  </si>
  <si>
    <t>Lucas</t>
  </si>
  <si>
    <t>PARKER</t>
  </si>
  <si>
    <t>Jason</t>
  </si>
  <si>
    <t>PESTILLI JR.</t>
  </si>
  <si>
    <t>Vincent</t>
  </si>
  <si>
    <t>RAWLINGS</t>
  </si>
  <si>
    <t>Matthew</t>
  </si>
  <si>
    <t>ROLAND</t>
  </si>
  <si>
    <t>SANTELLI</t>
  </si>
  <si>
    <t>SPRECHER</t>
  </si>
  <si>
    <t>David</t>
  </si>
  <si>
    <t>WALLACE</t>
  </si>
  <si>
    <t>DICKEY</t>
  </si>
  <si>
    <t>DUBOIS</t>
  </si>
  <si>
    <t>Travis</t>
  </si>
  <si>
    <t>Clifton</t>
  </si>
  <si>
    <t>MACKENZIE</t>
  </si>
  <si>
    <t>MALONE</t>
  </si>
  <si>
    <t>MAR</t>
  </si>
  <si>
    <t>Timothy</t>
  </si>
  <si>
    <t>OTERO</t>
  </si>
  <si>
    <t>Domingo</t>
  </si>
  <si>
    <t>SINGLETON</t>
  </si>
  <si>
    <t>Keegan</t>
  </si>
  <si>
    <t>FRANZ</t>
  </si>
  <si>
    <t>Scott</t>
  </si>
  <si>
    <t>GAGNE</t>
  </si>
  <si>
    <t>Curtis</t>
  </si>
  <si>
    <t>Jimmie</t>
  </si>
  <si>
    <t>CULVER</t>
  </si>
  <si>
    <t>James</t>
  </si>
  <si>
    <t>Yuman</t>
  </si>
  <si>
    <t>Jacob</t>
  </si>
  <si>
    <t>HINES</t>
  </si>
  <si>
    <t>Caleb</t>
  </si>
  <si>
    <t>HOLCROFT</t>
  </si>
  <si>
    <t>Don</t>
  </si>
  <si>
    <t>KLEIN</t>
  </si>
  <si>
    <t>LITHERLAND</t>
  </si>
  <si>
    <t>Austin</t>
  </si>
  <si>
    <t>SETTLEMIRES</t>
  </si>
  <si>
    <t>Ethan</t>
  </si>
  <si>
    <t>SHERRY</t>
  </si>
  <si>
    <t>Tim</t>
  </si>
  <si>
    <t>SILVAS</t>
  </si>
  <si>
    <t>Alex</t>
  </si>
  <si>
    <t>WALKER</t>
  </si>
  <si>
    <t>YOUNG</t>
  </si>
  <si>
    <t>Ian</t>
  </si>
  <si>
    <t>BAIRD</t>
  </si>
  <si>
    <t>Kevin</t>
  </si>
  <si>
    <t>BURES</t>
  </si>
  <si>
    <t>Jace</t>
  </si>
  <si>
    <t>LEWIS</t>
  </si>
  <si>
    <t>Layne</t>
  </si>
  <si>
    <t>CARR</t>
  </si>
  <si>
    <t>CHESEBRO</t>
  </si>
  <si>
    <t>Dustin</t>
  </si>
  <si>
    <t>CHRISTENSON</t>
  </si>
  <si>
    <t>Dempster</t>
  </si>
  <si>
    <t>ELLIS</t>
  </si>
  <si>
    <t>Elijah</t>
  </si>
  <si>
    <t>HARTWICK</t>
  </si>
  <si>
    <t>KOJIMOTO</t>
  </si>
  <si>
    <t>Nigel</t>
  </si>
  <si>
    <t>KULBACKI</t>
  </si>
  <si>
    <t>Davin</t>
  </si>
  <si>
    <t>LINN</t>
  </si>
  <si>
    <t>Charles</t>
  </si>
  <si>
    <t>SAVAGE</t>
  </si>
  <si>
    <t>Matt</t>
  </si>
  <si>
    <t>Ryan</t>
  </si>
  <si>
    <t>Zachary</t>
  </si>
  <si>
    <t>William</t>
  </si>
  <si>
    <t>GALLIGAN</t>
  </si>
  <si>
    <t>HAMMOND</t>
  </si>
  <si>
    <t>Paul</t>
  </si>
  <si>
    <t>Shannon</t>
  </si>
  <si>
    <t>HURT</t>
  </si>
  <si>
    <t>Dwaine</t>
  </si>
  <si>
    <t>KANG</t>
  </si>
  <si>
    <t>Richard</t>
  </si>
  <si>
    <t>LOCATELLI</t>
  </si>
  <si>
    <t>Stephen</t>
  </si>
  <si>
    <t>SHTEYMAN</t>
  </si>
  <si>
    <t>Dmitriy</t>
  </si>
  <si>
    <t>SWARTZ</t>
  </si>
  <si>
    <t>ZUREK</t>
  </si>
  <si>
    <t>John</t>
  </si>
  <si>
    <t>BALL</t>
  </si>
  <si>
    <t>DYATLOV</t>
  </si>
  <si>
    <t>Ruslan</t>
  </si>
  <si>
    <t>ENNIS</t>
  </si>
  <si>
    <t>MILEV</t>
  </si>
  <si>
    <t>Emil</t>
  </si>
  <si>
    <t>ROSE</t>
  </si>
  <si>
    <t>STOVER</t>
  </si>
  <si>
    <t>SZARENSKI</t>
  </si>
  <si>
    <t>Daryl</t>
  </si>
  <si>
    <t>RUIZ</t>
  </si>
  <si>
    <t>BERGLEE</t>
  </si>
  <si>
    <t>Seth</t>
  </si>
  <si>
    <t>BRINSON</t>
  </si>
  <si>
    <t>Brooks</t>
  </si>
  <si>
    <t>OWSLEY</t>
  </si>
  <si>
    <t>Cody</t>
  </si>
  <si>
    <t>RAGAY</t>
  </si>
  <si>
    <t>Sean</t>
  </si>
  <si>
    <t>Tyler</t>
  </si>
  <si>
    <t>LANGE</t>
  </si>
  <si>
    <t>BROGDON</t>
  </si>
  <si>
    <t>Mattie</t>
  </si>
  <si>
    <t>SANDERSON</t>
  </si>
  <si>
    <t>Keith</t>
  </si>
  <si>
    <t>BALSLEY</t>
  </si>
  <si>
    <t>Brad</t>
  </si>
  <si>
    <t>MOLINA</t>
  </si>
  <si>
    <t>Julio</t>
  </si>
  <si>
    <t>Ken</t>
  </si>
  <si>
    <t>McGOUGH</t>
  </si>
  <si>
    <t>Ryann</t>
  </si>
  <si>
    <t>MONENE</t>
  </si>
  <si>
    <t>Marc</t>
  </si>
  <si>
    <t>NORTON</t>
  </si>
  <si>
    <t>George</t>
  </si>
  <si>
    <t>WIGGER</t>
  </si>
  <si>
    <t>Ronald</t>
  </si>
  <si>
    <t>TAMAS</t>
  </si>
  <si>
    <t>Lones</t>
  </si>
  <si>
    <t>SULSER</t>
  </si>
  <si>
    <t>Glen</t>
  </si>
  <si>
    <t>Edward</t>
  </si>
  <si>
    <t>Wesley</t>
  </si>
  <si>
    <t>OLSON</t>
  </si>
  <si>
    <t>Joshua</t>
  </si>
  <si>
    <t>VALENTAVICIUS</t>
  </si>
  <si>
    <t>Gintaras</t>
  </si>
  <si>
    <t>Byron</t>
  </si>
  <si>
    <t>MEREDITH</t>
  </si>
  <si>
    <t>Bruce</t>
  </si>
  <si>
    <t>MONTO</t>
  </si>
  <si>
    <t>GLENN</t>
  </si>
  <si>
    <t>Terry</t>
  </si>
  <si>
    <t>DARDAS</t>
  </si>
  <si>
    <t>Andrea</t>
  </si>
  <si>
    <t>KLATT</t>
  </si>
  <si>
    <t>Jonell</t>
  </si>
  <si>
    <t>MEARES</t>
  </si>
  <si>
    <t>Apryl</t>
  </si>
  <si>
    <t>ANTOHI</t>
  </si>
  <si>
    <t>Valentin</t>
  </si>
  <si>
    <t>CALLAGE</t>
  </si>
  <si>
    <t>CHEN</t>
  </si>
  <si>
    <t>Xin</t>
  </si>
  <si>
    <t>HA</t>
  </si>
  <si>
    <t>HENDRIX</t>
  </si>
  <si>
    <t>Nathan</t>
  </si>
  <si>
    <t>ISHERWOOD</t>
  </si>
  <si>
    <t>Robert</t>
  </si>
  <si>
    <t>KRANER</t>
  </si>
  <si>
    <t>Solomon</t>
  </si>
  <si>
    <t>Daipan</t>
  </si>
  <si>
    <t>MORALES</t>
  </si>
  <si>
    <t>POORE JR.</t>
  </si>
  <si>
    <t>BABIUC</t>
  </si>
  <si>
    <t>Vlad</t>
  </si>
  <si>
    <t>CANNON</t>
  </si>
  <si>
    <t>Patrick</t>
  </si>
  <si>
    <t>FAVOUR</t>
  </si>
  <si>
    <t>Jeff</t>
  </si>
  <si>
    <t>LUTZ</t>
  </si>
  <si>
    <t>MOWRER</t>
  </si>
  <si>
    <t>Nick</t>
  </si>
  <si>
    <t>PETERS</t>
  </si>
  <si>
    <t>Lance</t>
  </si>
  <si>
    <t>PETERSON</t>
  </si>
  <si>
    <t>SHI</t>
  </si>
  <si>
    <t>Jay</t>
  </si>
  <si>
    <t>TURNER</t>
  </si>
  <si>
    <t>Anthony</t>
  </si>
  <si>
    <t>AGUILAR</t>
  </si>
  <si>
    <t>Carlos</t>
  </si>
  <si>
    <t>DAWSON</t>
  </si>
  <si>
    <t>DUSHKIN</t>
  </si>
  <si>
    <t>Elliott</t>
  </si>
  <si>
    <t>EVANS</t>
  </si>
  <si>
    <t>Craig</t>
  </si>
  <si>
    <t>REEDSTROM</t>
  </si>
  <si>
    <t>SPINNEY</t>
  </si>
  <si>
    <t>MELOY</t>
  </si>
  <si>
    <t>SANDERLIN</t>
  </si>
  <si>
    <t>SLACK</t>
  </si>
  <si>
    <t>Peter</t>
  </si>
  <si>
    <t>Brandon</t>
  </si>
  <si>
    <t>WHIPPLE III</t>
  </si>
  <si>
    <t>Albert</t>
  </si>
  <si>
    <t>WHITTAKER</t>
  </si>
  <si>
    <t>Dwight</t>
  </si>
  <si>
    <t>HUO</t>
  </si>
  <si>
    <t>LEIGHTON</t>
  </si>
  <si>
    <t>ALAWAYS</t>
  </si>
  <si>
    <t>BRUDERER</t>
  </si>
  <si>
    <t>Erhard</t>
  </si>
  <si>
    <t>CHICHKOV</t>
  </si>
  <si>
    <t>PARSON</t>
  </si>
  <si>
    <t>Buck</t>
  </si>
  <si>
    <t>RONCORONI</t>
  </si>
  <si>
    <t>Mark</t>
  </si>
  <si>
    <t>TOOLE</t>
  </si>
  <si>
    <t>Daniel</t>
  </si>
  <si>
    <t>10m AIR RIFLE WOMEN - RESULTS</t>
  </si>
  <si>
    <t>Rnk</t>
  </si>
  <si>
    <t>10m AIR PISTOL WOMEN - RESULTS</t>
  </si>
  <si>
    <t>June 17-24</t>
  </si>
  <si>
    <t>Champion</t>
  </si>
  <si>
    <t>2nd Place</t>
  </si>
  <si>
    <t>3rd Place</t>
  </si>
  <si>
    <t>Senior Champion</t>
  </si>
  <si>
    <t>High S2</t>
  </si>
  <si>
    <t>High S3</t>
  </si>
  <si>
    <t>High Collegiate</t>
  </si>
  <si>
    <t>High A</t>
  </si>
  <si>
    <t>2nd A</t>
  </si>
  <si>
    <t>3rd A</t>
  </si>
  <si>
    <t>High B</t>
  </si>
  <si>
    <t>2nd B</t>
  </si>
  <si>
    <t>3rd B</t>
  </si>
  <si>
    <t>High C</t>
  </si>
  <si>
    <t>2nd C</t>
  </si>
  <si>
    <t>3rd C</t>
  </si>
  <si>
    <t>High D</t>
  </si>
  <si>
    <t>2nd D</t>
  </si>
  <si>
    <t>High E</t>
  </si>
  <si>
    <t>2nd E</t>
  </si>
  <si>
    <t>3rd E</t>
  </si>
  <si>
    <t>25m STANDARD PISTOL MEN - RESULTS</t>
  </si>
  <si>
    <t>25m RAPID FIRE PISTOL MEN - RESULTS</t>
  </si>
  <si>
    <t>Junior Champion</t>
  </si>
  <si>
    <t>High C/D</t>
  </si>
  <si>
    <t>High B/C</t>
  </si>
  <si>
    <t>High A/B/C</t>
  </si>
  <si>
    <t>2nd A/B/C</t>
  </si>
  <si>
    <t>3rd A/B/C</t>
  </si>
  <si>
    <t>M1</t>
  </si>
  <si>
    <t>McCAULEY</t>
  </si>
  <si>
    <t>DIMSDALE *</t>
  </si>
  <si>
    <t>PADRON *</t>
  </si>
  <si>
    <t>SHEFFIELD *</t>
  </si>
  <si>
    <t>* Score only - no awards</t>
  </si>
  <si>
    <t>PILKINGTON *</t>
  </si>
  <si>
    <t>HOLLEN *</t>
  </si>
  <si>
    <t>50m THREE POSITION RIFLE MEN - RESULTS</t>
  </si>
  <si>
    <t>Prn</t>
  </si>
  <si>
    <t>Stn</t>
  </si>
  <si>
    <t>Knl</t>
  </si>
  <si>
    <t>2nd C/D</t>
  </si>
  <si>
    <t>3rd C/D</t>
  </si>
  <si>
    <t>50m PRONE RIFLE MEN - RESULTS</t>
  </si>
  <si>
    <t>50m THREE POSITION RIFLE WOMEN - RESULTS</t>
  </si>
  <si>
    <t>M2</t>
  </si>
  <si>
    <t>10m AIR PISTOL MEN - RESULTS</t>
  </si>
  <si>
    <t>High B/C/D</t>
  </si>
  <si>
    <t>2nd B/C/D</t>
  </si>
  <si>
    <t>25m SPORT PISTOL WOMEN - RESULTS</t>
  </si>
  <si>
    <t>25m JUNIOR SPORT PISTOL MEN - RESULTS</t>
  </si>
  <si>
    <t>25m CENTER FIRE PISTOL MEN - RESULTS</t>
  </si>
  <si>
    <t>FENNER</t>
  </si>
  <si>
    <t>Evan</t>
  </si>
  <si>
    <t>LAWTON</t>
  </si>
  <si>
    <t>SNIDER</t>
  </si>
  <si>
    <t>PJ</t>
  </si>
  <si>
    <t>WELLBORN</t>
  </si>
  <si>
    <t>Lee</t>
  </si>
  <si>
    <t>PONCE</t>
  </si>
  <si>
    <t>Barbaro</t>
  </si>
  <si>
    <t>TANOUE</t>
  </si>
  <si>
    <t>RYERKERK</t>
  </si>
  <si>
    <t>Luke</t>
  </si>
  <si>
    <t>DAVENPORT</t>
  </si>
  <si>
    <t>Dalgienuz</t>
  </si>
  <si>
    <t>10m AIR RIFLE MEN - RESULTS</t>
  </si>
  <si>
    <t>1st</t>
  </si>
  <si>
    <t>McNALLY</t>
  </si>
  <si>
    <t>2nd</t>
  </si>
  <si>
    <t>Total</t>
  </si>
  <si>
    <t>Final</t>
  </si>
  <si>
    <t>GYBIN</t>
  </si>
  <si>
    <t>LINDENBAUM</t>
  </si>
  <si>
    <t>Dennis</t>
  </si>
  <si>
    <t>McPHAIL</t>
  </si>
  <si>
    <t>Sandra Uptagrafft</t>
  </si>
  <si>
    <t>Libby Callahan</t>
  </si>
  <si>
    <t>Brenda Shinn</t>
  </si>
  <si>
    <t>Kathy Chatterton</t>
  </si>
  <si>
    <t>Margaret Dates</t>
  </si>
  <si>
    <t>Katherine Callahan</t>
  </si>
  <si>
    <t>Allie MacGregor</t>
  </si>
  <si>
    <t>Teri Salb</t>
  </si>
  <si>
    <t>Kimberly Hobart</t>
  </si>
  <si>
    <t>Kathleen Withers</t>
  </si>
  <si>
    <t>10m AIR PISTOL WOMEN JUNIOR - RESULTS</t>
  </si>
  <si>
    <t>High J2</t>
  </si>
  <si>
    <t>Jennifer Leong</t>
  </si>
  <si>
    <t>Teresa Meyer</t>
  </si>
  <si>
    <t>Courtney Anthony</t>
  </si>
  <si>
    <t>Heather Deppe</t>
  </si>
  <si>
    <t>Lauren Brester</t>
  </si>
  <si>
    <t>Kelsey Imig</t>
  </si>
  <si>
    <t>Kim Radford</t>
  </si>
  <si>
    <t>High Visitor</t>
  </si>
  <si>
    <t>Veronica Rivas</t>
  </si>
  <si>
    <t>Emily Caruso</t>
  </si>
  <si>
    <t>Jamie Beyerle</t>
  </si>
  <si>
    <t>Shannon Wilson</t>
  </si>
  <si>
    <t>Taylor Beard</t>
  </si>
  <si>
    <t>Rhianna Ridgeway</t>
  </si>
  <si>
    <t>Andrea Dardas</t>
  </si>
  <si>
    <t>Alivia Yeager</t>
  </si>
  <si>
    <t>Rachel Smith</t>
  </si>
  <si>
    <t>Denisse Martin</t>
  </si>
  <si>
    <t>Jessica Levine</t>
  </si>
  <si>
    <t>Jodie Nilan</t>
  </si>
  <si>
    <t>Kiersten Frenchu</t>
  </si>
  <si>
    <t>10m AIR RIFLE WOMEN JUNIORS - RESULTS</t>
  </si>
  <si>
    <t>High J3</t>
  </si>
  <si>
    <t>Becky Hershberger</t>
  </si>
  <si>
    <t>Denise Martin</t>
  </si>
  <si>
    <t>Abigail Fong</t>
  </si>
  <si>
    <t>Shasta Little</t>
  </si>
  <si>
    <t>Amanda Furrer</t>
  </si>
  <si>
    <t>John Ennis</t>
  </si>
  <si>
    <t>Keith Sanderson</t>
  </si>
  <si>
    <t>John McNally</t>
  </si>
  <si>
    <t>Ken McNally</t>
  </si>
  <si>
    <t>Stephen Locatelli</t>
  </si>
  <si>
    <t>Brad Balsley</t>
  </si>
  <si>
    <t>Sean Ragay</t>
  </si>
  <si>
    <t>Tyler Imig</t>
  </si>
  <si>
    <t>Seth Berglee</t>
  </si>
  <si>
    <t>John Zurek</t>
  </si>
  <si>
    <t>Dwaine Hurt</t>
  </si>
  <si>
    <t>Christopher Stover</t>
  </si>
  <si>
    <t>Jason Parker</t>
  </si>
  <si>
    <t>Michael Anti</t>
  </si>
  <si>
    <t>Larry Sawyer</t>
  </si>
  <si>
    <t>Domingo Otero</t>
  </si>
  <si>
    <t>Don Holcroft</t>
  </si>
  <si>
    <t>Andrew Roland</t>
  </si>
  <si>
    <t>Shawn Wells</t>
  </si>
  <si>
    <t>Kyle Smith</t>
  </si>
  <si>
    <t>Josh Albright</t>
  </si>
  <si>
    <t>Scott Franz</t>
  </si>
  <si>
    <t>Matthew MacKenzie</t>
  </si>
  <si>
    <t>Clifton Little</t>
  </si>
  <si>
    <t>Ian Young</t>
  </si>
  <si>
    <t>Alex Walker</t>
  </si>
  <si>
    <t>Jace Bures</t>
  </si>
  <si>
    <t>Dempster Christenson</t>
  </si>
  <si>
    <t>William Galligan</t>
  </si>
  <si>
    <t>Thomas Carr</t>
  </si>
  <si>
    <t>2007 USA SHOOTING</t>
  </si>
  <si>
    <t>NATIONAL CHAMPIONSHIPS</t>
  </si>
  <si>
    <t>JUNIOR MEN RIFLE GRAND CHAMPION</t>
  </si>
  <si>
    <t>TOTAL</t>
  </si>
  <si>
    <t>SENIOR MEN RIFLE GRAND CHAMPION</t>
  </si>
  <si>
    <t>JUNIOR WOMEN RIFLE GRAND CHAMPION</t>
  </si>
  <si>
    <t>3P</t>
  </si>
  <si>
    <t>Prone</t>
  </si>
  <si>
    <t>AIR</t>
  </si>
  <si>
    <t>SENIOR MEN PISTOL GRAND CHAMPION</t>
  </si>
  <si>
    <t>JUNIOR MEN PISTOL GRAND CHAMPION</t>
  </si>
  <si>
    <t>Rapid</t>
  </si>
  <si>
    <t>Center</t>
  </si>
  <si>
    <t>Stand</t>
  </si>
  <si>
    <t>Free</t>
  </si>
  <si>
    <t>Jr Sport</t>
  </si>
  <si>
    <t>JUNIOR WOMEN PISTOL GRAND CHAMPION</t>
  </si>
  <si>
    <t>Sport</t>
  </si>
  <si>
    <t>SENIOR WOMEN PISTOL GRAND CHAMPION</t>
  </si>
  <si>
    <t>Matthew Wallace</t>
  </si>
  <si>
    <t>50m THREE POSITION RIFLE MEN JUNIOR - RESULTS</t>
  </si>
  <si>
    <t>Thomas Csenge</t>
  </si>
  <si>
    <t>Michael Dickinson</t>
  </si>
  <si>
    <t>Phillip Huckaby</t>
  </si>
  <si>
    <t>Michael Kulbacki</t>
  </si>
  <si>
    <t>Thomas Rose</t>
  </si>
  <si>
    <t>Richard Kang</t>
  </si>
  <si>
    <t>Stephen Swartz</t>
  </si>
  <si>
    <t>Kevin Ball</t>
  </si>
  <si>
    <t>Cody Owsley</t>
  </si>
  <si>
    <t>Ruslan Dyatlov</t>
  </si>
  <si>
    <t>David Lange</t>
  </si>
  <si>
    <t>Cory</t>
  </si>
  <si>
    <t>McCONNELL</t>
  </si>
  <si>
    <t>50m FREE PISTOL MEN - RESULTS</t>
  </si>
  <si>
    <t>50m PRONE RIFLE WOMEN - RESULTS</t>
  </si>
  <si>
    <t>KRAFT</t>
  </si>
  <si>
    <t>Elisabeta</t>
  </si>
  <si>
    <t>Lones Wigger</t>
  </si>
  <si>
    <t>Ronald Wigger</t>
  </si>
  <si>
    <t>Terry Glenn</t>
  </si>
  <si>
    <t>Bruce Meredith</t>
  </si>
  <si>
    <t>Andrew Castano</t>
  </si>
  <si>
    <t>George Norton</t>
  </si>
  <si>
    <t>Justin Pentz</t>
  </si>
  <si>
    <t>James Culver</t>
  </si>
  <si>
    <t>Matt Savage</t>
  </si>
  <si>
    <t>Elijah Ellis</t>
  </si>
  <si>
    <t>50m PRONE RIFLE MEN JUNIOR - RESULTS</t>
  </si>
  <si>
    <t>p1</t>
  </si>
  <si>
    <t>p2</t>
  </si>
  <si>
    <t>s1</t>
  </si>
  <si>
    <t>s2</t>
  </si>
  <si>
    <t>k1</t>
  </si>
  <si>
    <t>k2</t>
  </si>
  <si>
    <t>SO</t>
  </si>
  <si>
    <t>Matthew Rawlings</t>
  </si>
  <si>
    <t>Thomas Tamas</t>
  </si>
  <si>
    <t>Christopher Abalo</t>
  </si>
  <si>
    <t>P1</t>
  </si>
  <si>
    <t>P2</t>
  </si>
  <si>
    <t>P3</t>
  </si>
  <si>
    <t>Pre</t>
  </si>
  <si>
    <t>R1</t>
  </si>
  <si>
    <t>R2</t>
  </si>
  <si>
    <t>R3</t>
  </si>
  <si>
    <t>RF</t>
  </si>
  <si>
    <t>NASHICA</t>
  </si>
  <si>
    <t>POORE, JR</t>
  </si>
  <si>
    <t>Ricard</t>
  </si>
  <si>
    <t>dnf</t>
  </si>
  <si>
    <t xml:space="preserve">2nd Place </t>
  </si>
  <si>
    <t>High A/E</t>
  </si>
  <si>
    <t>PASON **</t>
  </si>
  <si>
    <t xml:space="preserve">** Comp 192 received 2 point penaltyin M1 prone per rule 7.13.4.2.3 </t>
  </si>
  <si>
    <t>50m THREE POSITION RIFLE WOMEN JUNIOR - RESULTS</t>
  </si>
  <si>
    <t>Jonell Sawyer</t>
  </si>
  <si>
    <t>Leslie Angeli</t>
  </si>
  <si>
    <t>Ida Petersen</t>
  </si>
  <si>
    <t>Brittany Hess</t>
  </si>
  <si>
    <t>Caitlin Morrissey</t>
  </si>
  <si>
    <t>Joyce Kim</t>
  </si>
  <si>
    <t>Sandra Fong</t>
  </si>
  <si>
    <t>Erin Lorenzen</t>
  </si>
  <si>
    <t>Amy Sowash</t>
  </si>
  <si>
    <t>Amanda Jeffries</t>
  </si>
  <si>
    <t>Katherine Harrington</t>
  </si>
  <si>
    <t>10m AIR PISTOL MEN JUNIOR - RESULTS</t>
  </si>
  <si>
    <t>Stephen Lutz</t>
  </si>
  <si>
    <t>Edward Huo</t>
  </si>
  <si>
    <t>David Alaways</t>
  </si>
  <si>
    <t>Richard McConnell</t>
  </si>
  <si>
    <t>Nathan Hendrix</t>
  </si>
  <si>
    <t>Gary Peterson</t>
  </si>
  <si>
    <t>Robert Isherwood</t>
  </si>
  <si>
    <t>Erhard Bruderer</t>
  </si>
  <si>
    <t>Ryan Spinney</t>
  </si>
  <si>
    <t>Brandon Walker</t>
  </si>
  <si>
    <t>Charles Meloy</t>
  </si>
  <si>
    <t>Mark Roncoroni</t>
  </si>
  <si>
    <t>William Leighton</t>
  </si>
  <si>
    <t>Diana Nee</t>
  </si>
  <si>
    <t>Elisabeta Nishica</t>
  </si>
  <si>
    <t>Jason Turner</t>
  </si>
  <si>
    <t>Brian Beaman</t>
  </si>
  <si>
    <t>Daryl Szarenski</t>
  </si>
  <si>
    <t>WILSON *</t>
  </si>
  <si>
    <t>* Comp 265 received 4 point penalty in M1 per rule 7.6.6.2.1.1</t>
  </si>
  <si>
    <t>Ricard Poore, Jr</t>
  </si>
  <si>
    <t>Nick Mowrer</t>
  </si>
  <si>
    <t>DICKEY *</t>
  </si>
  <si>
    <t>* Prone Paralympics</t>
  </si>
  <si>
    <t>3rd D</t>
  </si>
  <si>
    <t>Kirsten Weiss</t>
  </si>
  <si>
    <t>Kari Beaman</t>
  </si>
  <si>
    <t>Kimberly Chrostowski</t>
  </si>
  <si>
    <t>Emily Houston</t>
  </si>
  <si>
    <t>Allison Paulson</t>
  </si>
  <si>
    <t>Lauren Sullivan</t>
  </si>
  <si>
    <t>Lisa Kunzelman</t>
  </si>
  <si>
    <t>Rachae Christian</t>
  </si>
  <si>
    <t>50m PRONE RIFLE WOMEN JUNIOR - RESULTS</t>
  </si>
  <si>
    <t>Darian Higgins</t>
  </si>
  <si>
    <t>MONTO *</t>
  </si>
  <si>
    <t>WHITTAKER *</t>
  </si>
  <si>
    <t>DQ</t>
  </si>
  <si>
    <t>2nd B/C</t>
  </si>
  <si>
    <t>3rd B/C</t>
  </si>
  <si>
    <t>Byron McGough</t>
  </si>
  <si>
    <t>Richard Poore Jr</t>
  </si>
  <si>
    <t>Richard Dawson</t>
  </si>
  <si>
    <t>Anthony Wood</t>
  </si>
  <si>
    <t>Lance Peters</t>
  </si>
  <si>
    <t>Richard Gray</t>
  </si>
  <si>
    <t>50m FREE PISTOL MEN JUNIOR - RESULTS</t>
  </si>
  <si>
    <t>Ronald Morales</t>
  </si>
  <si>
    <t>* Comp 262 Disqualified M1 - excessive frame hits</t>
  </si>
  <si>
    <t>10m AIR RIFLE MEN JUNIOR - RESULTS</t>
  </si>
  <si>
    <t>Ethan Settlemires</t>
  </si>
  <si>
    <t>Layne Lewis</t>
  </si>
  <si>
    <t>Luke Ryerkerk</t>
  </si>
  <si>
    <t>Charles Linn</t>
  </si>
  <si>
    <t>Ryan Tanoue</t>
  </si>
  <si>
    <t>Chris Abalo</t>
  </si>
  <si>
    <t>Jonathan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</si>
</sst>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1" fillId="0" borderId="0" xfId="0" applyNumberFormat="1" applyFont="1"/>
    <xf numFmtId="164" fontId="3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Continuous"/>
    </xf>
    <xf numFmtId="18" fontId="3" fillId="0" borderId="0" xfId="0" applyNumberFormat="1" applyFont="1" applyAlignment="1">
      <alignment horizontal="center"/>
    </xf>
    <xf numFmtId="18" fontId="3" fillId="0" borderId="0" xfId="0" quotePrefix="1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5"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abSelected="1" workbookViewId="0"/>
  </sheetViews>
  <sheetFormatPr defaultColWidth="9.1796875" defaultRowHeight="15.5" x14ac:dyDescent="0.35"/>
  <cols>
    <col min="1" max="1" width="5.81640625" style="1" bestFit="1" customWidth="1"/>
    <col min="2" max="2" width="7.81640625" style="1" bestFit="1" customWidth="1"/>
    <col min="3" max="3" width="19.26953125" style="1" bestFit="1" customWidth="1"/>
    <col min="4" max="4" width="10.81640625" style="1" bestFit="1" customWidth="1"/>
    <col min="5" max="5" width="5.54296875" style="1" customWidth="1"/>
    <col min="6" max="6" width="5.54296875" style="1" bestFit="1" customWidth="1"/>
    <col min="7" max="7" width="7.453125" style="1" bestFit="1" customWidth="1"/>
    <col min="8" max="11" width="3.81640625" style="7" hidden="1" customWidth="1"/>
    <col min="12" max="12" width="5.1796875" style="7" bestFit="1" customWidth="1"/>
    <col min="13" max="16" width="3.81640625" style="7" hidden="1" customWidth="1"/>
    <col min="17" max="17" width="5.1796875" style="7" bestFit="1" customWidth="1"/>
    <col min="18" max="18" width="6.7265625" style="7" bestFit="1" customWidth="1"/>
    <col min="19" max="19" width="6.54296875" style="7" bestFit="1" customWidth="1"/>
    <col min="20" max="20" width="7" style="7" bestFit="1" customWidth="1"/>
    <col min="21" max="16384" width="9.1796875" style="1"/>
  </cols>
  <sheetData>
    <row r="1" spans="1:29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7"/>
      <c r="V1" s="7"/>
      <c r="W1" s="7"/>
      <c r="X1" s="7"/>
      <c r="Y1" s="7"/>
      <c r="Z1" s="7"/>
      <c r="AA1" s="7"/>
      <c r="AB1" s="7"/>
      <c r="AC1" s="7"/>
    </row>
    <row r="2" spans="1:29" s="11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4"/>
      <c r="V2" s="14"/>
      <c r="W2" s="14"/>
      <c r="X2" s="14"/>
      <c r="Y2" s="14"/>
      <c r="Z2" s="14"/>
      <c r="AA2" s="14"/>
      <c r="AB2" s="14"/>
      <c r="AC2" s="14"/>
    </row>
    <row r="3" spans="1:29" ht="18" x14ac:dyDescent="0.4">
      <c r="A3" s="4" t="s">
        <v>463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7"/>
      <c r="V3" s="7"/>
      <c r="W3" s="7"/>
      <c r="X3" s="7"/>
      <c r="Y3" s="7"/>
      <c r="Z3" s="7"/>
      <c r="AA3" s="7"/>
      <c r="AB3" s="7"/>
      <c r="AC3" s="7"/>
    </row>
    <row r="4" spans="1:29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9" s="6" customFormat="1" x14ac:dyDescent="0.35">
      <c r="A5" s="6" t="s">
        <v>465</v>
      </c>
      <c r="E5" s="6" t="s">
        <v>541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9">
        <v>847.4</v>
      </c>
    </row>
    <row r="6" spans="1:29" s="6" customFormat="1" x14ac:dyDescent="0.35">
      <c r="A6" s="6" t="s">
        <v>466</v>
      </c>
      <c r="E6" s="6" t="s">
        <v>542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9">
        <v>845</v>
      </c>
    </row>
    <row r="7" spans="1:29" s="6" customFormat="1" x14ac:dyDescent="0.35">
      <c r="A7" s="6" t="s">
        <v>467</v>
      </c>
      <c r="E7" s="6" t="s">
        <v>543</v>
      </c>
      <c r="T7" s="20">
        <v>841.6</v>
      </c>
    </row>
    <row r="8" spans="1:29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9" s="6" customFormat="1" x14ac:dyDescent="0.35">
      <c r="A9" s="6" t="s">
        <v>468</v>
      </c>
      <c r="E9" s="6" t="s">
        <v>544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v>730</v>
      </c>
    </row>
    <row r="10" spans="1:29" s="6" customFormat="1" x14ac:dyDescent="0.35">
      <c r="A10" s="6" t="s">
        <v>466</v>
      </c>
      <c r="E10" s="6" t="s">
        <v>546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v>701</v>
      </c>
    </row>
    <row r="11" spans="1:29" s="6" customFormat="1" x14ac:dyDescent="0.35">
      <c r="A11" s="6" t="s">
        <v>467</v>
      </c>
      <c r="E11" s="6" t="s">
        <v>545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v>700</v>
      </c>
    </row>
    <row r="12" spans="1:29" s="6" customFormat="1" x14ac:dyDescent="0.35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9" s="6" customFormat="1" x14ac:dyDescent="0.35">
      <c r="A13" s="6" t="s">
        <v>471</v>
      </c>
      <c r="E13" s="6" t="s">
        <v>554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726</v>
      </c>
    </row>
    <row r="14" spans="1:29" s="6" customFormat="1" x14ac:dyDescent="0.35">
      <c r="A14" s="6" t="s">
        <v>472</v>
      </c>
      <c r="E14" s="6" t="s">
        <v>548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v>738</v>
      </c>
    </row>
    <row r="15" spans="1:29" s="6" customFormat="1" x14ac:dyDescent="0.35">
      <c r="A15" s="6" t="s">
        <v>473</v>
      </c>
      <c r="E15" s="6" t="s">
        <v>559</v>
      </c>
      <c r="T15" s="5">
        <v>674</v>
      </c>
    </row>
    <row r="16" spans="1:29" s="6" customFormat="1" x14ac:dyDescent="0.35">
      <c r="A16" s="6" t="s">
        <v>475</v>
      </c>
      <c r="E16" s="6" t="s">
        <v>553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v>723</v>
      </c>
    </row>
    <row r="17" spans="1:20" s="6" customFormat="1" x14ac:dyDescent="0.35">
      <c r="A17" s="6" t="s">
        <v>489</v>
      </c>
      <c r="E17" s="6" t="s">
        <v>547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v>676</v>
      </c>
    </row>
    <row r="18" spans="1:20" s="6" customFormat="1" x14ac:dyDescent="0.35">
      <c r="A18" s="6" t="s">
        <v>483</v>
      </c>
      <c r="E18" s="6" t="s">
        <v>549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v>712</v>
      </c>
    </row>
    <row r="19" spans="1:20" s="6" customFormat="1" x14ac:dyDescent="0.35">
      <c r="A19" s="6" t="s">
        <v>484</v>
      </c>
      <c r="E19" s="6" t="s">
        <v>550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v>662</v>
      </c>
    </row>
    <row r="20" spans="1:20" s="6" customFormat="1" x14ac:dyDescent="0.35"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s="3" customFormat="1" x14ac:dyDescent="0.35">
      <c r="A21" s="5" t="s">
        <v>462</v>
      </c>
      <c r="B21" s="6" t="s">
        <v>1</v>
      </c>
      <c r="C21" s="6" t="s">
        <v>2</v>
      </c>
      <c r="D21" s="6" t="s">
        <v>3</v>
      </c>
      <c r="E21" s="5" t="s">
        <v>5</v>
      </c>
      <c r="F21" s="5" t="s">
        <v>4</v>
      </c>
      <c r="G21" s="5" t="s">
        <v>6</v>
      </c>
      <c r="H21" s="15">
        <v>1</v>
      </c>
      <c r="I21" s="15">
        <v>2</v>
      </c>
      <c r="J21" s="15">
        <v>3</v>
      </c>
      <c r="K21" s="15">
        <v>4</v>
      </c>
      <c r="L21" s="5" t="s">
        <v>494</v>
      </c>
      <c r="M21" s="15">
        <v>1</v>
      </c>
      <c r="N21" s="15">
        <v>2</v>
      </c>
      <c r="O21" s="15">
        <v>3</v>
      </c>
      <c r="P21" s="15">
        <v>4</v>
      </c>
      <c r="Q21" s="5" t="s">
        <v>494</v>
      </c>
      <c r="R21" s="5" t="s">
        <v>535</v>
      </c>
      <c r="S21" s="5" t="s">
        <v>536</v>
      </c>
      <c r="T21" s="5" t="s">
        <v>535</v>
      </c>
    </row>
    <row r="22" spans="1:20" x14ac:dyDescent="0.35">
      <c r="A22" s="7">
        <v>1</v>
      </c>
      <c r="B22" s="7">
        <v>249</v>
      </c>
      <c r="C22" s="8" t="s">
        <v>167</v>
      </c>
      <c r="D22" s="8" t="s">
        <v>52</v>
      </c>
      <c r="E22" s="7"/>
      <c r="F22" s="7" t="s">
        <v>9</v>
      </c>
      <c r="G22" s="7" t="s">
        <v>10</v>
      </c>
      <c r="H22" s="7">
        <v>94</v>
      </c>
      <c r="I22" s="7">
        <v>96</v>
      </c>
      <c r="J22" s="7">
        <v>93</v>
      </c>
      <c r="K22" s="7">
        <v>95</v>
      </c>
      <c r="L22" s="7">
        <f t="shared" ref="L22:L47" si="0">SUM(H22:K22)</f>
        <v>378</v>
      </c>
      <c r="M22" s="7">
        <v>92</v>
      </c>
      <c r="N22" s="7">
        <v>95</v>
      </c>
      <c r="O22" s="7">
        <v>92</v>
      </c>
      <c r="P22" s="7">
        <v>94</v>
      </c>
      <c r="Q22" s="7">
        <f t="shared" ref="Q22:Q47" si="1">SUM(M22:P22)</f>
        <v>373</v>
      </c>
      <c r="R22" s="5">
        <f t="shared" ref="R22:R47" si="2">SUM(Q22,L22)</f>
        <v>751</v>
      </c>
      <c r="S22" s="18">
        <v>96.4</v>
      </c>
      <c r="T22" s="19">
        <f t="shared" ref="T22:T28" si="3">SUM(R22:S22)</f>
        <v>847.4</v>
      </c>
    </row>
    <row r="23" spans="1:20" x14ac:dyDescent="0.35">
      <c r="A23" s="7">
        <v>2</v>
      </c>
      <c r="B23" s="7">
        <v>280</v>
      </c>
      <c r="C23" s="8" t="s">
        <v>178</v>
      </c>
      <c r="D23" s="8" t="s">
        <v>179</v>
      </c>
      <c r="E23" s="7"/>
      <c r="F23" s="7" t="s">
        <v>9</v>
      </c>
      <c r="G23" s="7" t="s">
        <v>42</v>
      </c>
      <c r="H23" s="7">
        <v>94</v>
      </c>
      <c r="I23" s="7">
        <v>96</v>
      </c>
      <c r="J23" s="7">
        <v>94</v>
      </c>
      <c r="K23" s="7">
        <v>92</v>
      </c>
      <c r="L23" s="7">
        <f t="shared" si="0"/>
        <v>376</v>
      </c>
      <c r="M23" s="7">
        <v>93</v>
      </c>
      <c r="N23" s="7">
        <v>96</v>
      </c>
      <c r="O23" s="7">
        <v>92</v>
      </c>
      <c r="P23" s="7">
        <v>93</v>
      </c>
      <c r="Q23" s="7">
        <f t="shared" si="1"/>
        <v>374</v>
      </c>
      <c r="R23" s="5">
        <f t="shared" si="2"/>
        <v>750</v>
      </c>
      <c r="S23" s="18">
        <v>95</v>
      </c>
      <c r="T23" s="19">
        <f t="shared" si="3"/>
        <v>845</v>
      </c>
    </row>
    <row r="24" spans="1:20" x14ac:dyDescent="0.35">
      <c r="A24" s="7">
        <v>3</v>
      </c>
      <c r="B24" s="7">
        <v>225</v>
      </c>
      <c r="C24" s="8" t="s">
        <v>176</v>
      </c>
      <c r="D24" s="8" t="s">
        <v>177</v>
      </c>
      <c r="E24" s="7" t="s">
        <v>169</v>
      </c>
      <c r="F24" s="7" t="s">
        <v>9</v>
      </c>
      <c r="G24" s="7" t="s">
        <v>42</v>
      </c>
      <c r="H24" s="7">
        <v>95</v>
      </c>
      <c r="I24" s="7">
        <v>95</v>
      </c>
      <c r="J24" s="7">
        <v>93</v>
      </c>
      <c r="K24" s="7">
        <v>93</v>
      </c>
      <c r="L24" s="7">
        <f t="shared" si="0"/>
        <v>376</v>
      </c>
      <c r="M24" s="7">
        <v>87</v>
      </c>
      <c r="N24" s="7">
        <v>94</v>
      </c>
      <c r="O24" s="7">
        <v>95</v>
      </c>
      <c r="P24" s="7">
        <v>95</v>
      </c>
      <c r="Q24" s="7">
        <f t="shared" si="1"/>
        <v>371</v>
      </c>
      <c r="R24" s="5">
        <f t="shared" si="2"/>
        <v>747</v>
      </c>
      <c r="S24" s="18">
        <v>94.6</v>
      </c>
      <c r="T24" s="19">
        <f t="shared" si="3"/>
        <v>841.6</v>
      </c>
    </row>
    <row r="25" spans="1:20" x14ac:dyDescent="0.35">
      <c r="A25" s="7">
        <v>4</v>
      </c>
      <c r="B25" s="7">
        <v>23</v>
      </c>
      <c r="C25" s="8" t="s">
        <v>170</v>
      </c>
      <c r="D25" s="8" t="s">
        <v>171</v>
      </c>
      <c r="E25" s="7"/>
      <c r="F25" s="7" t="s">
        <v>9</v>
      </c>
      <c r="G25" s="7" t="s">
        <v>42</v>
      </c>
      <c r="H25" s="7">
        <v>95</v>
      </c>
      <c r="I25" s="7">
        <v>91</v>
      </c>
      <c r="J25" s="7">
        <v>93</v>
      </c>
      <c r="K25" s="7">
        <v>92</v>
      </c>
      <c r="L25" s="7">
        <f t="shared" si="0"/>
        <v>371</v>
      </c>
      <c r="M25" s="7">
        <v>92</v>
      </c>
      <c r="N25" s="7">
        <v>92</v>
      </c>
      <c r="O25" s="7">
        <v>91</v>
      </c>
      <c r="P25" s="7">
        <v>91</v>
      </c>
      <c r="Q25" s="7">
        <f t="shared" si="1"/>
        <v>366</v>
      </c>
      <c r="R25" s="5">
        <f t="shared" si="2"/>
        <v>737</v>
      </c>
      <c r="S25" s="18">
        <v>96.6</v>
      </c>
      <c r="T25" s="19">
        <f t="shared" si="3"/>
        <v>833.6</v>
      </c>
    </row>
    <row r="26" spans="1:20" x14ac:dyDescent="0.35">
      <c r="A26" s="7">
        <v>5</v>
      </c>
      <c r="B26" s="7">
        <v>214</v>
      </c>
      <c r="C26" s="8" t="s">
        <v>165</v>
      </c>
      <c r="D26" s="8" t="s">
        <v>166</v>
      </c>
      <c r="E26" s="7"/>
      <c r="F26" s="7" t="s">
        <v>9</v>
      </c>
      <c r="G26" s="7" t="s">
        <v>10</v>
      </c>
      <c r="H26" s="7">
        <v>94</v>
      </c>
      <c r="I26" s="7">
        <v>92</v>
      </c>
      <c r="J26" s="7">
        <v>93</v>
      </c>
      <c r="K26" s="7">
        <v>93</v>
      </c>
      <c r="L26" s="7">
        <f t="shared" si="0"/>
        <v>372</v>
      </c>
      <c r="M26" s="7">
        <v>92</v>
      </c>
      <c r="N26" s="7">
        <v>89</v>
      </c>
      <c r="O26" s="7">
        <v>94</v>
      </c>
      <c r="P26" s="7">
        <v>91</v>
      </c>
      <c r="Q26" s="7">
        <f t="shared" si="1"/>
        <v>366</v>
      </c>
      <c r="R26" s="5">
        <f t="shared" si="2"/>
        <v>738</v>
      </c>
      <c r="S26" s="18">
        <v>92.7</v>
      </c>
      <c r="T26" s="19">
        <f t="shared" si="3"/>
        <v>830.7</v>
      </c>
    </row>
    <row r="27" spans="1:20" x14ac:dyDescent="0.35">
      <c r="A27" s="7">
        <v>6</v>
      </c>
      <c r="B27" s="7">
        <v>8</v>
      </c>
      <c r="C27" s="8" t="s">
        <v>159</v>
      </c>
      <c r="D27" s="8" t="s">
        <v>160</v>
      </c>
      <c r="E27" s="7" t="s">
        <v>8</v>
      </c>
      <c r="F27" s="7" t="s">
        <v>9</v>
      </c>
      <c r="G27" s="7" t="s">
        <v>10</v>
      </c>
      <c r="H27" s="7">
        <v>93</v>
      </c>
      <c r="I27" s="7">
        <v>89</v>
      </c>
      <c r="J27" s="7">
        <v>91</v>
      </c>
      <c r="K27" s="7">
        <v>89</v>
      </c>
      <c r="L27" s="7">
        <f t="shared" si="0"/>
        <v>362</v>
      </c>
      <c r="M27" s="7">
        <v>93</v>
      </c>
      <c r="N27" s="7">
        <v>91</v>
      </c>
      <c r="O27" s="7">
        <v>94</v>
      </c>
      <c r="P27" s="7">
        <v>90</v>
      </c>
      <c r="Q27" s="7">
        <f t="shared" si="1"/>
        <v>368</v>
      </c>
      <c r="R27" s="5">
        <f t="shared" si="2"/>
        <v>730</v>
      </c>
      <c r="S27" s="18">
        <v>94.4</v>
      </c>
      <c r="T27" s="19">
        <f t="shared" si="3"/>
        <v>824.4</v>
      </c>
    </row>
    <row r="28" spans="1:20" x14ac:dyDescent="0.35">
      <c r="A28" s="7">
        <v>7</v>
      </c>
      <c r="B28" s="7">
        <v>37</v>
      </c>
      <c r="C28" s="8" t="s">
        <v>193</v>
      </c>
      <c r="D28" s="8" t="s">
        <v>194</v>
      </c>
      <c r="E28" s="7" t="s">
        <v>188</v>
      </c>
      <c r="F28" s="7" t="s">
        <v>9</v>
      </c>
      <c r="G28" s="7" t="s">
        <v>80</v>
      </c>
      <c r="H28" s="7">
        <v>91</v>
      </c>
      <c r="I28" s="7">
        <v>92</v>
      </c>
      <c r="J28" s="7">
        <v>89</v>
      </c>
      <c r="K28" s="7">
        <v>94</v>
      </c>
      <c r="L28" s="7">
        <f t="shared" si="0"/>
        <v>366</v>
      </c>
      <c r="M28" s="7">
        <v>90</v>
      </c>
      <c r="N28" s="7">
        <v>87</v>
      </c>
      <c r="O28" s="7">
        <v>94</v>
      </c>
      <c r="P28" s="7">
        <v>93</v>
      </c>
      <c r="Q28" s="7">
        <f t="shared" si="1"/>
        <v>364</v>
      </c>
      <c r="R28" s="5">
        <f t="shared" si="2"/>
        <v>730</v>
      </c>
      <c r="S28" s="18">
        <v>90.6</v>
      </c>
      <c r="T28" s="19">
        <f t="shared" si="3"/>
        <v>820.6</v>
      </c>
    </row>
    <row r="29" spans="1:20" x14ac:dyDescent="0.35">
      <c r="A29" s="7">
        <v>8</v>
      </c>
      <c r="B29" s="7">
        <v>281</v>
      </c>
      <c r="C29" s="8" t="s">
        <v>180</v>
      </c>
      <c r="D29" s="8" t="s">
        <v>181</v>
      </c>
      <c r="E29" s="7"/>
      <c r="F29" s="7" t="s">
        <v>68</v>
      </c>
      <c r="G29" s="7" t="s">
        <v>42</v>
      </c>
      <c r="H29" s="7">
        <v>95</v>
      </c>
      <c r="I29" s="7">
        <v>93</v>
      </c>
      <c r="J29" s="7">
        <v>93</v>
      </c>
      <c r="K29" s="7">
        <v>98</v>
      </c>
      <c r="L29" s="7">
        <f t="shared" si="0"/>
        <v>379</v>
      </c>
      <c r="M29" s="7">
        <v>93</v>
      </c>
      <c r="N29" s="7">
        <v>95</v>
      </c>
      <c r="O29" s="7">
        <v>95</v>
      </c>
      <c r="P29" s="7">
        <v>94</v>
      </c>
      <c r="Q29" s="7">
        <f>SUM(M29:P29)</f>
        <v>377</v>
      </c>
      <c r="R29" s="5">
        <f>SUM(Q29,L29)</f>
        <v>756</v>
      </c>
      <c r="S29" s="18"/>
      <c r="T29" s="19"/>
    </row>
    <row r="30" spans="1:20" x14ac:dyDescent="0.35">
      <c r="A30" s="7">
        <v>9</v>
      </c>
      <c r="B30" s="7">
        <v>55</v>
      </c>
      <c r="C30" s="8" t="s">
        <v>164</v>
      </c>
      <c r="D30" s="8" t="s">
        <v>56</v>
      </c>
      <c r="E30" s="7" t="s">
        <v>8</v>
      </c>
      <c r="F30" s="7" t="s">
        <v>9</v>
      </c>
      <c r="G30" s="7" t="s">
        <v>10</v>
      </c>
      <c r="H30" s="7">
        <v>96</v>
      </c>
      <c r="I30" s="7">
        <v>87</v>
      </c>
      <c r="J30" s="7">
        <v>86</v>
      </c>
      <c r="K30" s="7">
        <v>93</v>
      </c>
      <c r="L30" s="7">
        <f t="shared" si="0"/>
        <v>362</v>
      </c>
      <c r="M30" s="7">
        <v>92</v>
      </c>
      <c r="N30" s="7">
        <v>95</v>
      </c>
      <c r="O30" s="7">
        <v>90</v>
      </c>
      <c r="P30" s="7">
        <v>90</v>
      </c>
      <c r="Q30" s="7">
        <f t="shared" si="1"/>
        <v>367</v>
      </c>
      <c r="R30" s="5">
        <f t="shared" si="2"/>
        <v>729</v>
      </c>
      <c r="S30" s="18"/>
      <c r="T30" s="19"/>
    </row>
    <row r="31" spans="1:20" x14ac:dyDescent="0.35">
      <c r="A31" s="7">
        <v>10</v>
      </c>
      <c r="B31" s="7">
        <v>170</v>
      </c>
      <c r="C31" s="8" t="s">
        <v>173</v>
      </c>
      <c r="D31" s="8" t="s">
        <v>174</v>
      </c>
      <c r="E31" s="7"/>
      <c r="F31" s="7" t="s">
        <v>13</v>
      </c>
      <c r="G31" s="7" t="s">
        <v>42</v>
      </c>
      <c r="H31" s="7">
        <v>88</v>
      </c>
      <c r="I31" s="7">
        <v>90</v>
      </c>
      <c r="J31" s="7">
        <v>95</v>
      </c>
      <c r="K31" s="7">
        <v>86</v>
      </c>
      <c r="L31" s="7">
        <f t="shared" si="0"/>
        <v>359</v>
      </c>
      <c r="M31" s="7">
        <v>89</v>
      </c>
      <c r="N31" s="7">
        <v>92</v>
      </c>
      <c r="O31" s="7">
        <v>90</v>
      </c>
      <c r="P31" s="7">
        <v>96</v>
      </c>
      <c r="Q31" s="7">
        <f t="shared" si="1"/>
        <v>367</v>
      </c>
      <c r="R31" s="5">
        <f t="shared" si="2"/>
        <v>726</v>
      </c>
      <c r="S31" s="18"/>
      <c r="T31" s="19"/>
    </row>
    <row r="32" spans="1:20" x14ac:dyDescent="0.35">
      <c r="A32" s="7">
        <v>11</v>
      </c>
      <c r="B32" s="7">
        <v>182</v>
      </c>
      <c r="C32" s="8" t="s">
        <v>175</v>
      </c>
      <c r="D32" s="8" t="s">
        <v>37</v>
      </c>
      <c r="E32" s="7"/>
      <c r="F32" s="7" t="s">
        <v>13</v>
      </c>
      <c r="G32" s="7" t="s">
        <v>42</v>
      </c>
      <c r="H32" s="7">
        <v>92</v>
      </c>
      <c r="I32" s="7">
        <v>90</v>
      </c>
      <c r="J32" s="7">
        <v>90</v>
      </c>
      <c r="K32" s="7">
        <v>91</v>
      </c>
      <c r="L32" s="7">
        <f t="shared" si="0"/>
        <v>363</v>
      </c>
      <c r="M32" s="7">
        <v>93</v>
      </c>
      <c r="N32" s="7">
        <v>91</v>
      </c>
      <c r="O32" s="7">
        <v>88</v>
      </c>
      <c r="P32" s="7">
        <v>89</v>
      </c>
      <c r="Q32" s="7">
        <f t="shared" si="1"/>
        <v>361</v>
      </c>
      <c r="R32" s="5">
        <f t="shared" si="2"/>
        <v>724</v>
      </c>
      <c r="S32" s="18"/>
      <c r="T32" s="19"/>
    </row>
    <row r="33" spans="1:20" x14ac:dyDescent="0.35">
      <c r="A33" s="7">
        <v>12</v>
      </c>
      <c r="B33" s="7">
        <v>141</v>
      </c>
      <c r="C33" s="8" t="s">
        <v>185</v>
      </c>
      <c r="D33" s="8" t="s">
        <v>62</v>
      </c>
      <c r="E33" s="7"/>
      <c r="F33" s="7" t="s">
        <v>9</v>
      </c>
      <c r="G33" s="7" t="s">
        <v>70</v>
      </c>
      <c r="H33" s="7">
        <v>82</v>
      </c>
      <c r="I33" s="7">
        <v>90</v>
      </c>
      <c r="J33" s="7">
        <v>87</v>
      </c>
      <c r="K33" s="7">
        <v>93</v>
      </c>
      <c r="L33" s="7">
        <f t="shared" si="0"/>
        <v>352</v>
      </c>
      <c r="M33" s="7">
        <v>92</v>
      </c>
      <c r="N33" s="7">
        <v>94</v>
      </c>
      <c r="O33" s="7">
        <v>94</v>
      </c>
      <c r="P33" s="7">
        <v>91</v>
      </c>
      <c r="Q33" s="7">
        <f t="shared" si="1"/>
        <v>371</v>
      </c>
      <c r="R33" s="5">
        <f t="shared" si="2"/>
        <v>723</v>
      </c>
      <c r="S33" s="18"/>
      <c r="T33" s="19"/>
    </row>
    <row r="34" spans="1:20" x14ac:dyDescent="0.35">
      <c r="A34" s="7">
        <v>13</v>
      </c>
      <c r="B34" s="7">
        <v>133</v>
      </c>
      <c r="C34" s="8" t="s">
        <v>172</v>
      </c>
      <c r="D34" s="8" t="s">
        <v>45</v>
      </c>
      <c r="E34" s="7"/>
      <c r="F34" s="7" t="s">
        <v>9</v>
      </c>
      <c r="G34" s="7" t="s">
        <v>42</v>
      </c>
      <c r="H34" s="7">
        <v>91</v>
      </c>
      <c r="I34" s="7">
        <v>89</v>
      </c>
      <c r="J34" s="7">
        <v>91</v>
      </c>
      <c r="K34" s="7">
        <v>87</v>
      </c>
      <c r="L34" s="7">
        <f t="shared" si="0"/>
        <v>358</v>
      </c>
      <c r="M34" s="7">
        <v>87</v>
      </c>
      <c r="N34" s="7">
        <v>89</v>
      </c>
      <c r="O34" s="7">
        <v>90</v>
      </c>
      <c r="P34" s="7">
        <v>95</v>
      </c>
      <c r="Q34" s="7">
        <f t="shared" si="1"/>
        <v>361</v>
      </c>
      <c r="R34" s="5">
        <f t="shared" si="2"/>
        <v>719</v>
      </c>
      <c r="S34" s="18"/>
      <c r="T34" s="19"/>
    </row>
    <row r="35" spans="1:20" x14ac:dyDescent="0.35">
      <c r="A35" s="7">
        <v>14</v>
      </c>
      <c r="B35" s="7">
        <v>104</v>
      </c>
      <c r="C35" s="8" t="s">
        <v>195</v>
      </c>
      <c r="D35" s="8" t="s">
        <v>47</v>
      </c>
      <c r="E35" s="7"/>
      <c r="F35" s="7" t="s">
        <v>9</v>
      </c>
      <c r="G35" s="7" t="s">
        <v>80</v>
      </c>
      <c r="H35" s="7">
        <v>87</v>
      </c>
      <c r="I35" s="7">
        <v>95</v>
      </c>
      <c r="J35" s="7">
        <v>92</v>
      </c>
      <c r="K35" s="7">
        <v>86</v>
      </c>
      <c r="L35" s="7">
        <f t="shared" si="0"/>
        <v>360</v>
      </c>
      <c r="M35" s="7">
        <v>89</v>
      </c>
      <c r="N35" s="7">
        <v>88</v>
      </c>
      <c r="O35" s="7">
        <v>87</v>
      </c>
      <c r="P35" s="7">
        <v>88</v>
      </c>
      <c r="Q35" s="7">
        <f t="shared" si="1"/>
        <v>352</v>
      </c>
      <c r="R35" s="5">
        <f t="shared" si="2"/>
        <v>712</v>
      </c>
      <c r="S35" s="18"/>
      <c r="T35" s="19"/>
    </row>
    <row r="36" spans="1:20" x14ac:dyDescent="0.35">
      <c r="A36" s="7">
        <v>15</v>
      </c>
      <c r="B36" s="7">
        <v>25</v>
      </c>
      <c r="C36" s="8" t="s">
        <v>191</v>
      </c>
      <c r="D36" s="8" t="s">
        <v>22</v>
      </c>
      <c r="E36" s="7" t="s">
        <v>8</v>
      </c>
      <c r="F36" s="7" t="s">
        <v>9</v>
      </c>
      <c r="G36" s="7" t="s">
        <v>192</v>
      </c>
      <c r="H36" s="7">
        <v>92</v>
      </c>
      <c r="I36" s="7">
        <v>91</v>
      </c>
      <c r="J36" s="7">
        <v>91</v>
      </c>
      <c r="K36" s="7">
        <v>89</v>
      </c>
      <c r="L36" s="7">
        <f t="shared" si="0"/>
        <v>363</v>
      </c>
      <c r="M36" s="7">
        <v>82</v>
      </c>
      <c r="N36" s="7">
        <v>92</v>
      </c>
      <c r="O36" s="7">
        <v>86</v>
      </c>
      <c r="P36" s="7">
        <v>86</v>
      </c>
      <c r="Q36" s="7">
        <f t="shared" si="1"/>
        <v>346</v>
      </c>
      <c r="R36" s="5">
        <f t="shared" si="2"/>
        <v>709</v>
      </c>
      <c r="S36" s="18"/>
      <c r="T36" s="19"/>
    </row>
    <row r="37" spans="1:20" x14ac:dyDescent="0.35">
      <c r="A37" s="7">
        <v>16</v>
      </c>
      <c r="B37" s="7">
        <v>114</v>
      </c>
      <c r="C37" s="8" t="s">
        <v>184</v>
      </c>
      <c r="D37" s="8" t="s">
        <v>20</v>
      </c>
      <c r="E37" s="7" t="s">
        <v>8</v>
      </c>
      <c r="F37" s="7" t="s">
        <v>9</v>
      </c>
      <c r="G37" s="7" t="s">
        <v>70</v>
      </c>
      <c r="H37" s="7">
        <v>84</v>
      </c>
      <c r="I37" s="7">
        <v>87</v>
      </c>
      <c r="J37" s="7">
        <v>92</v>
      </c>
      <c r="K37" s="7">
        <v>89</v>
      </c>
      <c r="L37" s="7">
        <f t="shared" si="0"/>
        <v>352</v>
      </c>
      <c r="M37" s="7">
        <v>89</v>
      </c>
      <c r="N37" s="7">
        <v>88</v>
      </c>
      <c r="O37" s="7">
        <v>91</v>
      </c>
      <c r="P37" s="7">
        <v>88</v>
      </c>
      <c r="Q37" s="7">
        <f t="shared" si="1"/>
        <v>356</v>
      </c>
      <c r="R37" s="5">
        <f t="shared" si="2"/>
        <v>708</v>
      </c>
      <c r="S37" s="18"/>
      <c r="T37" s="19"/>
    </row>
    <row r="38" spans="1:20" x14ac:dyDescent="0.35">
      <c r="A38" s="7">
        <v>17</v>
      </c>
      <c r="B38" s="7">
        <v>208</v>
      </c>
      <c r="C38" s="8" t="s">
        <v>186</v>
      </c>
      <c r="D38" s="8" t="s">
        <v>187</v>
      </c>
      <c r="E38" s="7" t="s">
        <v>12</v>
      </c>
      <c r="F38" s="7" t="s">
        <v>9</v>
      </c>
      <c r="G38" s="7" t="s">
        <v>70</v>
      </c>
      <c r="H38" s="7">
        <v>89</v>
      </c>
      <c r="I38" s="7">
        <v>90</v>
      </c>
      <c r="J38" s="7">
        <v>90</v>
      </c>
      <c r="K38" s="7">
        <v>90</v>
      </c>
      <c r="L38" s="7">
        <f t="shared" si="0"/>
        <v>359</v>
      </c>
      <c r="M38" s="7">
        <v>90</v>
      </c>
      <c r="N38" s="7">
        <v>87</v>
      </c>
      <c r="O38" s="7">
        <v>81</v>
      </c>
      <c r="P38" s="7">
        <v>87</v>
      </c>
      <c r="Q38" s="7">
        <f t="shared" si="1"/>
        <v>345</v>
      </c>
      <c r="R38" s="5">
        <f t="shared" si="2"/>
        <v>704</v>
      </c>
      <c r="S38" s="18"/>
      <c r="T38" s="19"/>
    </row>
    <row r="39" spans="1:20" x14ac:dyDescent="0.35">
      <c r="A39" s="7">
        <v>18</v>
      </c>
      <c r="B39" s="7">
        <v>32</v>
      </c>
      <c r="C39" s="8" t="s">
        <v>178</v>
      </c>
      <c r="D39" s="8" t="s">
        <v>53</v>
      </c>
      <c r="E39" s="7" t="s">
        <v>188</v>
      </c>
      <c r="F39" s="7" t="s">
        <v>9</v>
      </c>
      <c r="G39" s="7" t="s">
        <v>77</v>
      </c>
      <c r="H39" s="7">
        <v>90</v>
      </c>
      <c r="I39" s="7">
        <v>89</v>
      </c>
      <c r="J39" s="7">
        <v>87</v>
      </c>
      <c r="K39" s="7">
        <v>89</v>
      </c>
      <c r="L39" s="7">
        <f t="shared" si="0"/>
        <v>355</v>
      </c>
      <c r="M39" s="7">
        <v>83</v>
      </c>
      <c r="N39" s="7">
        <v>90</v>
      </c>
      <c r="O39" s="7">
        <v>86</v>
      </c>
      <c r="P39" s="7">
        <v>87</v>
      </c>
      <c r="Q39" s="7">
        <f t="shared" si="1"/>
        <v>346</v>
      </c>
      <c r="R39" s="5">
        <f t="shared" si="2"/>
        <v>701</v>
      </c>
      <c r="S39" s="18"/>
      <c r="T39" s="19"/>
    </row>
    <row r="40" spans="1:20" x14ac:dyDescent="0.35">
      <c r="A40" s="7">
        <v>19</v>
      </c>
      <c r="B40" s="7">
        <v>52</v>
      </c>
      <c r="C40" s="8" t="s">
        <v>161</v>
      </c>
      <c r="D40" s="8" t="s">
        <v>162</v>
      </c>
      <c r="E40" s="7" t="s">
        <v>163</v>
      </c>
      <c r="F40" s="7" t="s">
        <v>9</v>
      </c>
      <c r="G40" s="7" t="s">
        <v>10</v>
      </c>
      <c r="H40" s="7">
        <v>85</v>
      </c>
      <c r="I40" s="7">
        <v>93</v>
      </c>
      <c r="J40" s="7">
        <v>91</v>
      </c>
      <c r="K40" s="7">
        <v>87</v>
      </c>
      <c r="L40" s="7">
        <f t="shared" si="0"/>
        <v>356</v>
      </c>
      <c r="M40" s="7">
        <v>85</v>
      </c>
      <c r="N40" s="7">
        <v>85</v>
      </c>
      <c r="O40" s="7">
        <v>89</v>
      </c>
      <c r="P40" s="7">
        <v>85</v>
      </c>
      <c r="Q40" s="7">
        <f t="shared" si="1"/>
        <v>344</v>
      </c>
      <c r="R40" s="5">
        <f t="shared" si="2"/>
        <v>700</v>
      </c>
      <c r="S40" s="18"/>
      <c r="T40" s="19"/>
    </row>
    <row r="41" spans="1:20" x14ac:dyDescent="0.35">
      <c r="A41" s="7">
        <v>20</v>
      </c>
      <c r="B41" s="7">
        <v>92</v>
      </c>
      <c r="C41" s="8" t="s">
        <v>183</v>
      </c>
      <c r="D41" s="8" t="s">
        <v>61</v>
      </c>
      <c r="E41" s="7"/>
      <c r="F41" s="7" t="s">
        <v>9</v>
      </c>
      <c r="G41" s="7" t="s">
        <v>70</v>
      </c>
      <c r="H41" s="7">
        <v>84</v>
      </c>
      <c r="I41" s="7">
        <v>89</v>
      </c>
      <c r="J41" s="7">
        <v>87</v>
      </c>
      <c r="K41" s="7">
        <v>86</v>
      </c>
      <c r="L41" s="7">
        <f t="shared" si="0"/>
        <v>346</v>
      </c>
      <c r="M41" s="7">
        <v>88</v>
      </c>
      <c r="N41" s="7">
        <v>90</v>
      </c>
      <c r="O41" s="7">
        <v>88</v>
      </c>
      <c r="P41" s="7">
        <v>86</v>
      </c>
      <c r="Q41" s="7">
        <f t="shared" si="1"/>
        <v>352</v>
      </c>
      <c r="R41" s="5">
        <f t="shared" si="2"/>
        <v>698</v>
      </c>
      <c r="S41" s="18"/>
      <c r="T41" s="19"/>
    </row>
    <row r="42" spans="1:20" x14ac:dyDescent="0.35">
      <c r="A42" s="7">
        <v>21</v>
      </c>
      <c r="B42" s="7">
        <v>154</v>
      </c>
      <c r="C42" s="8" t="s">
        <v>189</v>
      </c>
      <c r="D42" s="8" t="s">
        <v>190</v>
      </c>
      <c r="E42" s="7" t="s">
        <v>12</v>
      </c>
      <c r="F42" s="7" t="s">
        <v>13</v>
      </c>
      <c r="G42" s="7" t="s">
        <v>77</v>
      </c>
      <c r="H42" s="7">
        <v>81</v>
      </c>
      <c r="I42" s="7">
        <v>85</v>
      </c>
      <c r="J42" s="7">
        <v>81</v>
      </c>
      <c r="K42" s="7">
        <v>86</v>
      </c>
      <c r="L42" s="7">
        <f t="shared" si="0"/>
        <v>333</v>
      </c>
      <c r="M42" s="7">
        <v>83</v>
      </c>
      <c r="N42" s="7">
        <v>86</v>
      </c>
      <c r="O42" s="7">
        <v>89</v>
      </c>
      <c r="P42" s="7">
        <v>85</v>
      </c>
      <c r="Q42" s="7">
        <f t="shared" si="1"/>
        <v>343</v>
      </c>
      <c r="R42" s="5">
        <f t="shared" si="2"/>
        <v>676</v>
      </c>
      <c r="S42" s="18"/>
      <c r="T42" s="19"/>
    </row>
    <row r="43" spans="1:20" x14ac:dyDescent="0.35">
      <c r="A43" s="7">
        <v>22</v>
      </c>
      <c r="B43" s="7">
        <v>289</v>
      </c>
      <c r="C43" s="8" t="s">
        <v>168</v>
      </c>
      <c r="D43" s="8" t="s">
        <v>24</v>
      </c>
      <c r="E43" s="7" t="s">
        <v>169</v>
      </c>
      <c r="F43" s="7" t="s">
        <v>9</v>
      </c>
      <c r="G43" s="7" t="s">
        <v>10</v>
      </c>
      <c r="H43" s="7">
        <v>85</v>
      </c>
      <c r="I43" s="7">
        <v>89</v>
      </c>
      <c r="J43" s="7">
        <v>81</v>
      </c>
      <c r="K43" s="7">
        <v>88</v>
      </c>
      <c r="L43" s="7">
        <f t="shared" si="0"/>
        <v>343</v>
      </c>
      <c r="M43" s="7">
        <v>85</v>
      </c>
      <c r="N43" s="7">
        <v>80</v>
      </c>
      <c r="O43" s="7">
        <v>81</v>
      </c>
      <c r="P43" s="7">
        <v>85</v>
      </c>
      <c r="Q43" s="7">
        <f t="shared" si="1"/>
        <v>331</v>
      </c>
      <c r="R43" s="5">
        <f t="shared" si="2"/>
        <v>674</v>
      </c>
      <c r="S43" s="18"/>
      <c r="T43" s="19"/>
    </row>
    <row r="44" spans="1:20" x14ac:dyDescent="0.35">
      <c r="A44" s="7">
        <v>23</v>
      </c>
      <c r="B44" s="7">
        <v>195</v>
      </c>
      <c r="C44" s="8" t="s">
        <v>196</v>
      </c>
      <c r="D44" s="8" t="s">
        <v>197</v>
      </c>
      <c r="E44" s="7" t="s">
        <v>8</v>
      </c>
      <c r="F44" s="7" t="s">
        <v>68</v>
      </c>
      <c r="G44" s="7" t="s">
        <v>80</v>
      </c>
      <c r="H44" s="7">
        <v>77</v>
      </c>
      <c r="I44" s="7">
        <v>83</v>
      </c>
      <c r="J44" s="7">
        <v>82</v>
      </c>
      <c r="K44" s="7">
        <v>86</v>
      </c>
      <c r="L44" s="7">
        <f t="shared" si="0"/>
        <v>328</v>
      </c>
      <c r="M44" s="7">
        <v>87</v>
      </c>
      <c r="N44" s="7">
        <v>91</v>
      </c>
      <c r="O44" s="7">
        <v>82</v>
      </c>
      <c r="P44" s="7">
        <v>82</v>
      </c>
      <c r="Q44" s="7">
        <f t="shared" si="1"/>
        <v>342</v>
      </c>
      <c r="R44" s="5">
        <f t="shared" si="2"/>
        <v>670</v>
      </c>
      <c r="S44" s="18"/>
      <c r="T44" s="19"/>
    </row>
    <row r="45" spans="1:20" x14ac:dyDescent="0.35">
      <c r="A45" s="7">
        <v>24</v>
      </c>
      <c r="B45" s="7">
        <v>59</v>
      </c>
      <c r="C45" s="8" t="s">
        <v>182</v>
      </c>
      <c r="D45" s="8" t="s">
        <v>22</v>
      </c>
      <c r="E45" s="7"/>
      <c r="F45" s="7" t="s">
        <v>13</v>
      </c>
      <c r="G45" s="7" t="s">
        <v>70</v>
      </c>
      <c r="H45" s="7">
        <v>85</v>
      </c>
      <c r="I45" s="7">
        <v>83</v>
      </c>
      <c r="J45" s="7">
        <v>84</v>
      </c>
      <c r="K45" s="7">
        <v>87</v>
      </c>
      <c r="L45" s="7">
        <f t="shared" si="0"/>
        <v>339</v>
      </c>
      <c r="M45" s="7">
        <v>85</v>
      </c>
      <c r="N45" s="7">
        <v>75</v>
      </c>
      <c r="O45" s="7">
        <v>79</v>
      </c>
      <c r="P45" s="7">
        <v>85</v>
      </c>
      <c r="Q45" s="7">
        <f t="shared" si="1"/>
        <v>324</v>
      </c>
      <c r="R45" s="5">
        <f t="shared" si="2"/>
        <v>663</v>
      </c>
      <c r="S45" s="18"/>
      <c r="T45" s="19"/>
    </row>
    <row r="46" spans="1:20" x14ac:dyDescent="0.35">
      <c r="A46" s="7">
        <v>25</v>
      </c>
      <c r="B46" s="7">
        <v>273</v>
      </c>
      <c r="C46" s="8" t="s">
        <v>199</v>
      </c>
      <c r="D46" s="8" t="s">
        <v>16</v>
      </c>
      <c r="E46" s="7"/>
      <c r="F46" s="7" t="s">
        <v>9</v>
      </c>
      <c r="G46" s="7" t="s">
        <v>80</v>
      </c>
      <c r="H46" s="7">
        <v>86</v>
      </c>
      <c r="I46" s="7">
        <v>76</v>
      </c>
      <c r="J46" s="7">
        <v>85</v>
      </c>
      <c r="K46" s="7">
        <v>78</v>
      </c>
      <c r="L46" s="7">
        <f t="shared" si="0"/>
        <v>325</v>
      </c>
      <c r="M46" s="7">
        <v>87</v>
      </c>
      <c r="N46" s="7">
        <v>82</v>
      </c>
      <c r="O46" s="7">
        <v>87</v>
      </c>
      <c r="P46" s="7">
        <v>81</v>
      </c>
      <c r="Q46" s="7">
        <f t="shared" si="1"/>
        <v>337</v>
      </c>
      <c r="R46" s="5">
        <f t="shared" si="2"/>
        <v>662</v>
      </c>
      <c r="S46" s="18"/>
      <c r="T46" s="19"/>
    </row>
    <row r="47" spans="1:20" x14ac:dyDescent="0.35">
      <c r="A47" s="7">
        <v>26</v>
      </c>
      <c r="B47" s="7">
        <v>200</v>
      </c>
      <c r="C47" s="8" t="s">
        <v>198</v>
      </c>
      <c r="D47" s="8" t="s">
        <v>46</v>
      </c>
      <c r="E47" s="7" t="s">
        <v>21</v>
      </c>
      <c r="F47" s="7" t="s">
        <v>9</v>
      </c>
      <c r="G47" s="7" t="s">
        <v>80</v>
      </c>
      <c r="H47" s="7">
        <v>84</v>
      </c>
      <c r="I47" s="7">
        <v>64</v>
      </c>
      <c r="J47" s="7">
        <v>71</v>
      </c>
      <c r="K47" s="7">
        <v>65</v>
      </c>
      <c r="L47" s="7">
        <f t="shared" si="0"/>
        <v>284</v>
      </c>
      <c r="M47" s="7">
        <v>63</v>
      </c>
      <c r="N47" s="7">
        <v>74</v>
      </c>
      <c r="O47" s="7">
        <v>78</v>
      </c>
      <c r="P47" s="7">
        <v>68</v>
      </c>
      <c r="Q47" s="7">
        <f t="shared" si="1"/>
        <v>283</v>
      </c>
      <c r="R47" s="5">
        <f t="shared" si="2"/>
        <v>567</v>
      </c>
      <c r="S47" s="18"/>
      <c r="T47" s="19"/>
    </row>
    <row r="48" spans="1:20" x14ac:dyDescent="0.35">
      <c r="R48" s="5"/>
    </row>
    <row r="49" spans="1:29" x14ac:dyDescent="0.35">
      <c r="R49" s="5"/>
    </row>
    <row r="50" spans="1:29" ht="18" x14ac:dyDescent="0.4">
      <c r="A50" s="4" t="s">
        <v>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7"/>
      <c r="V50" s="7"/>
      <c r="W50" s="7"/>
      <c r="X50" s="7"/>
      <c r="Y50" s="7"/>
      <c r="Z50" s="7"/>
      <c r="AA50" s="7"/>
      <c r="AB50" s="7"/>
      <c r="AC50" s="7"/>
    </row>
    <row r="51" spans="1:29" s="11" customFormat="1" ht="18" x14ac:dyDescent="0.4">
      <c r="A51" s="4" t="s">
        <v>464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8" x14ac:dyDescent="0.4">
      <c r="A52" s="4" t="s">
        <v>551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7"/>
      <c r="V52" s="7"/>
      <c r="W52" s="7"/>
      <c r="X52" s="7"/>
      <c r="Y52" s="7"/>
      <c r="Z52" s="7"/>
      <c r="AA52" s="7"/>
      <c r="AB52" s="7"/>
      <c r="AC52" s="7"/>
    </row>
    <row r="53" spans="1:29" s="3" customFormat="1" x14ac:dyDescent="0.35">
      <c r="A53" s="12"/>
      <c r="B53" s="12"/>
      <c r="C53" s="12"/>
      <c r="D53" s="12"/>
      <c r="F53" s="12"/>
      <c r="G53" s="12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9" s="6" customFormat="1" x14ac:dyDescent="0.35">
      <c r="A54" s="6" t="s">
        <v>465</v>
      </c>
      <c r="E54" s="6" t="s">
        <v>556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v>824.7</v>
      </c>
    </row>
    <row r="55" spans="1:29" s="6" customFormat="1" x14ac:dyDescent="0.35">
      <c r="A55" s="6" t="s">
        <v>466</v>
      </c>
      <c r="E55" s="6" t="s">
        <v>555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v>824.4</v>
      </c>
    </row>
    <row r="56" spans="1:29" s="6" customFormat="1" x14ac:dyDescent="0.35">
      <c r="A56" s="6" t="s">
        <v>467</v>
      </c>
      <c r="E56" s="3" t="s">
        <v>558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v>800.6</v>
      </c>
    </row>
    <row r="57" spans="1:29" s="3" customFormat="1" x14ac:dyDescent="0.35"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9" s="3" customFormat="1" x14ac:dyDescent="0.35">
      <c r="A58" s="3" t="s">
        <v>552</v>
      </c>
      <c r="E58" s="6" t="s">
        <v>557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v>709</v>
      </c>
    </row>
    <row r="59" spans="1:29" s="3" customFormat="1" x14ac:dyDescent="0.35"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9" s="3" customFormat="1" x14ac:dyDescent="0.35">
      <c r="A60" s="5" t="s">
        <v>462</v>
      </c>
      <c r="B60" s="6" t="s">
        <v>1</v>
      </c>
      <c r="C60" s="6" t="s">
        <v>2</v>
      </c>
      <c r="D60" s="6" t="s">
        <v>3</v>
      </c>
      <c r="E60" s="5" t="s">
        <v>5</v>
      </c>
      <c r="F60" s="5" t="s">
        <v>4</v>
      </c>
      <c r="G60" s="5" t="s">
        <v>6</v>
      </c>
      <c r="H60" s="15">
        <v>1</v>
      </c>
      <c r="I60" s="15">
        <v>2</v>
      </c>
      <c r="J60" s="15">
        <v>3</v>
      </c>
      <c r="K60" s="15">
        <v>4</v>
      </c>
      <c r="L60" s="5" t="s">
        <v>494</v>
      </c>
      <c r="M60" s="15">
        <v>1</v>
      </c>
      <c r="N60" s="15">
        <v>2</v>
      </c>
      <c r="O60" s="15">
        <v>3</v>
      </c>
      <c r="P60" s="15">
        <v>4</v>
      </c>
      <c r="Q60" s="5" t="s">
        <v>494</v>
      </c>
      <c r="R60" s="5" t="s">
        <v>535</v>
      </c>
      <c r="S60" s="5" t="s">
        <v>536</v>
      </c>
      <c r="T60" s="5" t="s">
        <v>535</v>
      </c>
    </row>
    <row r="61" spans="1:29" x14ac:dyDescent="0.35">
      <c r="A61" s="7">
        <v>1</v>
      </c>
      <c r="B61" s="7">
        <v>55</v>
      </c>
      <c r="C61" s="8" t="s">
        <v>164</v>
      </c>
      <c r="D61" s="8" t="s">
        <v>56</v>
      </c>
      <c r="E61" s="7" t="s">
        <v>8</v>
      </c>
      <c r="F61" s="7" t="s">
        <v>9</v>
      </c>
      <c r="G61" s="7" t="s">
        <v>10</v>
      </c>
      <c r="H61" s="7">
        <v>96</v>
      </c>
      <c r="I61" s="7">
        <v>87</v>
      </c>
      <c r="J61" s="7">
        <v>86</v>
      </c>
      <c r="K61" s="7">
        <v>93</v>
      </c>
      <c r="L61" s="7">
        <v>362</v>
      </c>
      <c r="M61" s="7">
        <v>92</v>
      </c>
      <c r="N61" s="7">
        <v>95</v>
      </c>
      <c r="O61" s="7">
        <v>90</v>
      </c>
      <c r="P61" s="7">
        <v>90</v>
      </c>
      <c r="Q61" s="7">
        <v>367</v>
      </c>
      <c r="R61" s="5">
        <v>729</v>
      </c>
      <c r="S61" s="18">
        <v>95.7</v>
      </c>
      <c r="T61" s="19">
        <f t="shared" ref="T61:T67" si="4">SUM(R61:S61)</f>
        <v>824.7</v>
      </c>
    </row>
    <row r="62" spans="1:29" x14ac:dyDescent="0.35">
      <c r="A62" s="7">
        <v>2</v>
      </c>
      <c r="B62" s="7">
        <v>8</v>
      </c>
      <c r="C62" s="8" t="s">
        <v>159</v>
      </c>
      <c r="D62" s="8" t="s">
        <v>160</v>
      </c>
      <c r="E62" s="7" t="s">
        <v>8</v>
      </c>
      <c r="F62" s="7" t="s">
        <v>9</v>
      </c>
      <c r="G62" s="7" t="s">
        <v>10</v>
      </c>
      <c r="H62" s="7">
        <v>93</v>
      </c>
      <c r="I62" s="7">
        <v>89</v>
      </c>
      <c r="J62" s="7">
        <v>91</v>
      </c>
      <c r="K62" s="7">
        <v>89</v>
      </c>
      <c r="L62" s="7">
        <v>362</v>
      </c>
      <c r="M62" s="7">
        <v>93</v>
      </c>
      <c r="N62" s="7">
        <v>91</v>
      </c>
      <c r="O62" s="7">
        <v>94</v>
      </c>
      <c r="P62" s="7">
        <v>90</v>
      </c>
      <c r="Q62" s="7">
        <v>368</v>
      </c>
      <c r="R62" s="5">
        <v>730</v>
      </c>
      <c r="S62" s="18">
        <v>94.4</v>
      </c>
      <c r="T62" s="19">
        <f>SUM(R62:S62)</f>
        <v>824.4</v>
      </c>
    </row>
    <row r="63" spans="1:29" x14ac:dyDescent="0.35">
      <c r="A63" s="7">
        <v>3</v>
      </c>
      <c r="B63" s="7">
        <v>114</v>
      </c>
      <c r="C63" s="8" t="s">
        <v>184</v>
      </c>
      <c r="D63" s="8" t="s">
        <v>20</v>
      </c>
      <c r="E63" s="7" t="s">
        <v>8</v>
      </c>
      <c r="F63" s="7" t="s">
        <v>9</v>
      </c>
      <c r="G63" s="7" t="s">
        <v>70</v>
      </c>
      <c r="H63" s="7">
        <v>84</v>
      </c>
      <c r="I63" s="7">
        <v>87</v>
      </c>
      <c r="J63" s="7">
        <v>92</v>
      </c>
      <c r="K63" s="7">
        <v>89</v>
      </c>
      <c r="L63" s="7">
        <v>352</v>
      </c>
      <c r="M63" s="7">
        <v>89</v>
      </c>
      <c r="N63" s="7">
        <v>88</v>
      </c>
      <c r="O63" s="7">
        <v>91</v>
      </c>
      <c r="P63" s="7">
        <v>88</v>
      </c>
      <c r="Q63" s="7">
        <v>356</v>
      </c>
      <c r="R63" s="5">
        <v>708</v>
      </c>
      <c r="S63" s="18">
        <v>92.6</v>
      </c>
      <c r="T63" s="19">
        <f t="shared" si="4"/>
        <v>800.6</v>
      </c>
    </row>
    <row r="64" spans="1:29" x14ac:dyDescent="0.35">
      <c r="A64" s="7">
        <v>4</v>
      </c>
      <c r="B64" s="7">
        <v>25</v>
      </c>
      <c r="C64" s="8" t="s">
        <v>191</v>
      </c>
      <c r="D64" s="8" t="s">
        <v>22</v>
      </c>
      <c r="E64" s="7" t="s">
        <v>8</v>
      </c>
      <c r="F64" s="7" t="s">
        <v>9</v>
      </c>
      <c r="G64" s="7" t="s">
        <v>192</v>
      </c>
      <c r="H64" s="7">
        <v>92</v>
      </c>
      <c r="I64" s="7">
        <v>91</v>
      </c>
      <c r="J64" s="7">
        <v>91</v>
      </c>
      <c r="K64" s="7">
        <v>89</v>
      </c>
      <c r="L64" s="7">
        <v>363</v>
      </c>
      <c r="M64" s="7">
        <v>82</v>
      </c>
      <c r="N64" s="7">
        <v>92</v>
      </c>
      <c r="O64" s="7">
        <v>86</v>
      </c>
      <c r="P64" s="7">
        <v>86</v>
      </c>
      <c r="Q64" s="7">
        <v>346</v>
      </c>
      <c r="R64" s="5">
        <v>709</v>
      </c>
      <c r="S64" s="18">
        <v>90.8</v>
      </c>
      <c r="T64" s="19">
        <f t="shared" si="4"/>
        <v>799.8</v>
      </c>
    </row>
    <row r="65" spans="1:20" x14ac:dyDescent="0.35">
      <c r="A65" s="7">
        <v>5</v>
      </c>
      <c r="B65" s="7">
        <v>208</v>
      </c>
      <c r="C65" s="8" t="s">
        <v>186</v>
      </c>
      <c r="D65" s="8" t="s">
        <v>187</v>
      </c>
      <c r="E65" s="7" t="s">
        <v>12</v>
      </c>
      <c r="F65" s="7" t="s">
        <v>9</v>
      </c>
      <c r="G65" s="7" t="s">
        <v>70</v>
      </c>
      <c r="H65" s="7">
        <v>89</v>
      </c>
      <c r="I65" s="7">
        <v>90</v>
      </c>
      <c r="J65" s="7">
        <v>90</v>
      </c>
      <c r="K65" s="7">
        <v>90</v>
      </c>
      <c r="L65" s="7">
        <v>359</v>
      </c>
      <c r="M65" s="7">
        <v>90</v>
      </c>
      <c r="N65" s="7">
        <v>87</v>
      </c>
      <c r="O65" s="7">
        <v>81</v>
      </c>
      <c r="P65" s="7">
        <v>87</v>
      </c>
      <c r="Q65" s="7">
        <v>345</v>
      </c>
      <c r="R65" s="5">
        <v>704</v>
      </c>
      <c r="S65" s="18">
        <v>89.5</v>
      </c>
      <c r="T65" s="19">
        <f t="shared" si="4"/>
        <v>793.5</v>
      </c>
    </row>
    <row r="66" spans="1:20" x14ac:dyDescent="0.35">
      <c r="A66" s="7">
        <v>6</v>
      </c>
      <c r="B66" s="7">
        <v>154</v>
      </c>
      <c r="C66" s="8" t="s">
        <v>189</v>
      </c>
      <c r="D66" s="8" t="s">
        <v>190</v>
      </c>
      <c r="E66" s="7" t="s">
        <v>12</v>
      </c>
      <c r="F66" s="7" t="s">
        <v>13</v>
      </c>
      <c r="G66" s="7" t="s">
        <v>77</v>
      </c>
      <c r="H66" s="7">
        <v>81</v>
      </c>
      <c r="I66" s="7">
        <v>85</v>
      </c>
      <c r="J66" s="7">
        <v>81</v>
      </c>
      <c r="K66" s="7">
        <v>86</v>
      </c>
      <c r="L66" s="7">
        <v>333</v>
      </c>
      <c r="M66" s="7">
        <v>83</v>
      </c>
      <c r="N66" s="7">
        <v>86</v>
      </c>
      <c r="O66" s="7">
        <v>89</v>
      </c>
      <c r="P66" s="7">
        <v>85</v>
      </c>
      <c r="Q66" s="7">
        <v>343</v>
      </c>
      <c r="R66" s="5">
        <v>676</v>
      </c>
      <c r="S66" s="18">
        <v>79.099999999999994</v>
      </c>
      <c r="T66" s="19">
        <f t="shared" si="4"/>
        <v>755.1</v>
      </c>
    </row>
    <row r="67" spans="1:20" x14ac:dyDescent="0.35">
      <c r="A67" s="7">
        <v>7</v>
      </c>
      <c r="B67" s="7">
        <v>200</v>
      </c>
      <c r="C67" s="8" t="s">
        <v>198</v>
      </c>
      <c r="D67" s="8" t="s">
        <v>46</v>
      </c>
      <c r="E67" s="7" t="s">
        <v>21</v>
      </c>
      <c r="F67" s="7" t="s">
        <v>9</v>
      </c>
      <c r="G67" s="7" t="s">
        <v>80</v>
      </c>
      <c r="H67" s="7">
        <v>84</v>
      </c>
      <c r="I67" s="7">
        <v>64</v>
      </c>
      <c r="J67" s="7">
        <v>71</v>
      </c>
      <c r="K67" s="7">
        <v>65</v>
      </c>
      <c r="L67" s="7">
        <v>284</v>
      </c>
      <c r="M67" s="7">
        <v>63</v>
      </c>
      <c r="N67" s="7">
        <v>74</v>
      </c>
      <c r="O67" s="7">
        <v>78</v>
      </c>
      <c r="P67" s="7">
        <v>68</v>
      </c>
      <c r="Q67" s="7">
        <v>283</v>
      </c>
      <c r="R67" s="5">
        <v>567</v>
      </c>
      <c r="S67" s="18">
        <v>78.599999999999994</v>
      </c>
      <c r="T67" s="19">
        <f t="shared" si="4"/>
        <v>645.6</v>
      </c>
    </row>
    <row r="68" spans="1:20" x14ac:dyDescent="0.35">
      <c r="A68" s="7">
        <v>8</v>
      </c>
      <c r="B68" s="7">
        <v>195</v>
      </c>
      <c r="C68" s="8" t="s">
        <v>196</v>
      </c>
      <c r="D68" s="8" t="s">
        <v>197</v>
      </c>
      <c r="E68" s="7" t="s">
        <v>8</v>
      </c>
      <c r="F68" s="7" t="s">
        <v>68</v>
      </c>
      <c r="G68" s="7" t="s">
        <v>80</v>
      </c>
      <c r="H68" s="7">
        <v>77</v>
      </c>
      <c r="I68" s="7">
        <v>83</v>
      </c>
      <c r="J68" s="7">
        <v>82</v>
      </c>
      <c r="K68" s="7">
        <v>86</v>
      </c>
      <c r="L68" s="7">
        <v>328</v>
      </c>
      <c r="M68" s="7">
        <v>87</v>
      </c>
      <c r="N68" s="7">
        <v>91</v>
      </c>
      <c r="O68" s="7">
        <v>82</v>
      </c>
      <c r="P68" s="7">
        <v>82</v>
      </c>
      <c r="Q68" s="7">
        <v>342</v>
      </c>
      <c r="R68" s="5">
        <v>670</v>
      </c>
      <c r="S68" s="18"/>
      <c r="T68" s="19"/>
    </row>
  </sheetData>
  <phoneticPr fontId="0" type="noConversion"/>
  <printOptions horizontalCentered="1"/>
  <pageMargins left="0.5" right="0.5" top="0.5" bottom="0.2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workbookViewId="0"/>
  </sheetViews>
  <sheetFormatPr defaultColWidth="7.7265625" defaultRowHeight="15.5" x14ac:dyDescent="0.35"/>
  <cols>
    <col min="1" max="1" width="5.1796875" style="1" customWidth="1"/>
    <col min="2" max="2" width="7.81640625" style="1" bestFit="1" customWidth="1"/>
    <col min="3" max="3" width="15.81640625" style="1" bestFit="1" customWidth="1"/>
    <col min="4" max="4" width="12.81640625" style="1" bestFit="1" customWidth="1"/>
    <col min="5" max="5" width="5.26953125" style="1" customWidth="1"/>
    <col min="6" max="6" width="5" style="1" bestFit="1" customWidth="1"/>
    <col min="7" max="7" width="7.453125" style="1" bestFit="1" customWidth="1"/>
    <col min="8" max="9" width="4.1796875" style="1" hidden="1" customWidth="1"/>
    <col min="10" max="11" width="5.1796875" style="1" hidden="1" customWidth="1"/>
    <col min="12" max="14" width="4.26953125" style="1" hidden="1" customWidth="1"/>
    <col min="15" max="15" width="5.1796875" style="1" hidden="1" customWidth="1"/>
    <col min="16" max="16" width="5.7265625" style="1" customWidth="1"/>
    <col min="17" max="17" width="5.1796875" style="1" hidden="1" customWidth="1"/>
    <col min="18" max="19" width="3.81640625" style="1" hidden="1" customWidth="1"/>
    <col min="20" max="20" width="5" style="1" hidden="1" customWidth="1"/>
    <col min="21" max="23" width="3.81640625" style="1" hidden="1" customWidth="1"/>
    <col min="24" max="24" width="5.1796875" style="1" hidden="1" customWidth="1"/>
    <col min="25" max="25" width="5.7265625" style="1" customWidth="1"/>
    <col min="26" max="26" width="6.7265625" style="7" bestFit="1" customWidth="1"/>
    <col min="27" max="16384" width="7.7265625" style="1"/>
  </cols>
  <sheetData>
    <row r="1" spans="1:26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2" customFormat="1" ht="18" x14ac:dyDescent="0.4">
      <c r="A3" s="4" t="s">
        <v>516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3" customFormat="1" x14ac:dyDescent="0.35">
      <c r="A4" s="12"/>
      <c r="B4" s="12"/>
      <c r="C4" s="12"/>
      <c r="D4" s="12"/>
      <c r="E4" s="12"/>
      <c r="F4" s="12"/>
      <c r="G4" s="12"/>
      <c r="Z4" s="5"/>
    </row>
    <row r="5" spans="1:26" s="6" customFormat="1" x14ac:dyDescent="0.35">
      <c r="A5" s="6" t="s">
        <v>465</v>
      </c>
      <c r="E5" s="6" t="s">
        <v>581</v>
      </c>
      <c r="Z5" s="5">
        <v>1173</v>
      </c>
    </row>
    <row r="6" spans="1:26" s="6" customFormat="1" x14ac:dyDescent="0.35">
      <c r="A6" s="6" t="s">
        <v>466</v>
      </c>
      <c r="E6" s="6" t="s">
        <v>716</v>
      </c>
      <c r="Z6" s="5">
        <v>1164</v>
      </c>
    </row>
    <row r="7" spans="1:26" s="6" customFormat="1" x14ac:dyDescent="0.35">
      <c r="A7" s="6" t="s">
        <v>467</v>
      </c>
      <c r="E7" s="6" t="s">
        <v>636</v>
      </c>
      <c r="Z7" s="5">
        <v>1162</v>
      </c>
    </row>
    <row r="8" spans="1:26" s="6" customFormat="1" x14ac:dyDescent="0.35">
      <c r="Z8" s="5"/>
    </row>
    <row r="9" spans="1:26" s="6" customFormat="1" x14ac:dyDescent="0.35">
      <c r="A9" s="6" t="s">
        <v>468</v>
      </c>
      <c r="E9" s="6" t="s">
        <v>585</v>
      </c>
      <c r="Z9" s="5">
        <v>1099</v>
      </c>
    </row>
    <row r="10" spans="1:26" s="6" customFormat="1" x14ac:dyDescent="0.35">
      <c r="A10" s="6" t="s">
        <v>682</v>
      </c>
      <c r="E10" s="6" t="s">
        <v>719</v>
      </c>
      <c r="Z10" s="5">
        <v>1029</v>
      </c>
    </row>
    <row r="11" spans="1:26" s="6" customFormat="1" x14ac:dyDescent="0.35">
      <c r="Z11" s="5"/>
    </row>
    <row r="12" spans="1:26" s="6" customFormat="1" x14ac:dyDescent="0.35">
      <c r="A12" s="6" t="s">
        <v>683</v>
      </c>
      <c r="E12" s="6" t="s">
        <v>591</v>
      </c>
      <c r="Z12" s="5">
        <v>1146</v>
      </c>
    </row>
    <row r="13" spans="1:26" s="6" customFormat="1" x14ac:dyDescent="0.35">
      <c r="Z13" s="5"/>
    </row>
    <row r="14" spans="1:26" s="3" customFormat="1" x14ac:dyDescent="0.35">
      <c r="A14" s="5" t="s">
        <v>462</v>
      </c>
      <c r="B14" s="6" t="s">
        <v>1</v>
      </c>
      <c r="C14" s="6" t="s">
        <v>2</v>
      </c>
      <c r="D14" s="6" t="s">
        <v>3</v>
      </c>
      <c r="E14" s="5" t="s">
        <v>5</v>
      </c>
      <c r="F14" s="5" t="s">
        <v>4</v>
      </c>
      <c r="G14" s="5" t="s">
        <v>6</v>
      </c>
      <c r="H14" s="15" t="s">
        <v>670</v>
      </c>
      <c r="I14" s="15" t="s">
        <v>671</v>
      </c>
      <c r="J14" s="15" t="s">
        <v>672</v>
      </c>
      <c r="K14" s="5" t="s">
        <v>673</v>
      </c>
      <c r="L14" s="15" t="s">
        <v>674</v>
      </c>
      <c r="M14" s="15" t="s">
        <v>675</v>
      </c>
      <c r="N14" s="15" t="s">
        <v>676</v>
      </c>
      <c r="O14" s="5" t="s">
        <v>677</v>
      </c>
      <c r="P14" s="5" t="s">
        <v>494</v>
      </c>
      <c r="Q14" s="15" t="s">
        <v>670</v>
      </c>
      <c r="R14" s="15" t="s">
        <v>671</v>
      </c>
      <c r="S14" s="15" t="s">
        <v>672</v>
      </c>
      <c r="T14" s="5" t="s">
        <v>673</v>
      </c>
      <c r="U14" s="15" t="s">
        <v>674</v>
      </c>
      <c r="V14" s="15" t="s">
        <v>675</v>
      </c>
      <c r="W14" s="15" t="s">
        <v>676</v>
      </c>
      <c r="X14" s="5" t="s">
        <v>677</v>
      </c>
      <c r="Y14" s="5" t="s">
        <v>510</v>
      </c>
      <c r="Z14" s="5" t="s">
        <v>535</v>
      </c>
    </row>
    <row r="15" spans="1:26" x14ac:dyDescent="0.35">
      <c r="A15" s="7">
        <v>1</v>
      </c>
      <c r="B15" s="7">
        <v>68</v>
      </c>
      <c r="C15" s="8" t="s">
        <v>343</v>
      </c>
      <c r="D15" s="8" t="s">
        <v>339</v>
      </c>
      <c r="E15" s="7"/>
      <c r="F15" s="7"/>
      <c r="G15" s="7" t="s">
        <v>42</v>
      </c>
      <c r="H15" s="7">
        <v>98</v>
      </c>
      <c r="I15" s="7">
        <v>97</v>
      </c>
      <c r="J15" s="7">
        <v>100</v>
      </c>
      <c r="K15" s="7">
        <f t="shared" ref="K15:K27" si="0">SUM(H15:J15)</f>
        <v>295</v>
      </c>
      <c r="L15" s="7">
        <v>98</v>
      </c>
      <c r="M15" s="7">
        <v>97</v>
      </c>
      <c r="N15" s="7">
        <v>98</v>
      </c>
      <c r="O15" s="7">
        <f t="shared" ref="O15:O27" si="1">SUM(L15:N15)</f>
        <v>293</v>
      </c>
      <c r="P15" s="7">
        <f t="shared" ref="P15:P27" si="2">K15+O15</f>
        <v>588</v>
      </c>
      <c r="Q15" s="30">
        <v>97</v>
      </c>
      <c r="R15" s="7">
        <v>96</v>
      </c>
      <c r="S15" s="7">
        <v>98</v>
      </c>
      <c r="T15" s="7">
        <f t="shared" ref="T15:T27" si="3">SUM(Q15:S15)</f>
        <v>291</v>
      </c>
      <c r="U15" s="7">
        <v>98</v>
      </c>
      <c r="V15" s="7">
        <v>97</v>
      </c>
      <c r="W15" s="7">
        <v>99</v>
      </c>
      <c r="X15" s="7">
        <f t="shared" ref="X15:X27" si="4">SUM(U15:W15)</f>
        <v>294</v>
      </c>
      <c r="Y15" s="7">
        <f t="shared" ref="Y15:Y27" si="5">SUM(X15,T15)</f>
        <v>585</v>
      </c>
      <c r="Z15" s="5">
        <f t="shared" ref="Z15:Z27" si="6">SUM(P15+Y15)</f>
        <v>1173</v>
      </c>
    </row>
    <row r="16" spans="1:26" x14ac:dyDescent="0.35">
      <c r="A16" s="7">
        <v>2</v>
      </c>
      <c r="B16" s="7">
        <v>242</v>
      </c>
      <c r="C16" s="8" t="s">
        <v>348</v>
      </c>
      <c r="D16" s="8" t="s">
        <v>349</v>
      </c>
      <c r="E16" s="7"/>
      <c r="F16" s="7"/>
      <c r="G16" s="7" t="s">
        <v>42</v>
      </c>
      <c r="H16" s="7">
        <v>98</v>
      </c>
      <c r="I16" s="7">
        <v>98</v>
      </c>
      <c r="J16" s="7">
        <v>99</v>
      </c>
      <c r="K16" s="7">
        <f t="shared" si="0"/>
        <v>295</v>
      </c>
      <c r="L16" s="7">
        <v>98</v>
      </c>
      <c r="M16" s="7">
        <v>95</v>
      </c>
      <c r="N16" s="7">
        <v>98</v>
      </c>
      <c r="O16" s="7">
        <f t="shared" si="1"/>
        <v>291</v>
      </c>
      <c r="P16" s="7">
        <f t="shared" si="2"/>
        <v>586</v>
      </c>
      <c r="Q16" s="7">
        <v>97</v>
      </c>
      <c r="R16" s="7">
        <v>96</v>
      </c>
      <c r="S16" s="7">
        <v>96</v>
      </c>
      <c r="T16" s="7">
        <f t="shared" si="3"/>
        <v>289</v>
      </c>
      <c r="U16" s="7">
        <v>96</v>
      </c>
      <c r="V16" s="7">
        <v>94</v>
      </c>
      <c r="W16" s="7">
        <v>99</v>
      </c>
      <c r="X16" s="7">
        <f t="shared" si="4"/>
        <v>289</v>
      </c>
      <c r="Y16" s="7">
        <f t="shared" si="5"/>
        <v>578</v>
      </c>
      <c r="Z16" s="5">
        <f t="shared" si="6"/>
        <v>1164</v>
      </c>
    </row>
    <row r="17" spans="1:28" x14ac:dyDescent="0.35">
      <c r="A17" s="7">
        <v>3</v>
      </c>
      <c r="B17" s="7">
        <v>212</v>
      </c>
      <c r="C17" s="8" t="s">
        <v>346</v>
      </c>
      <c r="D17" s="8" t="s">
        <v>242</v>
      </c>
      <c r="E17" s="7"/>
      <c r="F17" s="7"/>
      <c r="G17" s="7" t="s">
        <v>42</v>
      </c>
      <c r="H17" s="7">
        <v>98</v>
      </c>
      <c r="I17" s="7">
        <v>97</v>
      </c>
      <c r="J17" s="7">
        <v>96</v>
      </c>
      <c r="K17" s="7">
        <f t="shared" si="0"/>
        <v>291</v>
      </c>
      <c r="L17" s="7">
        <v>93</v>
      </c>
      <c r="M17" s="7">
        <v>97</v>
      </c>
      <c r="N17" s="7">
        <v>99</v>
      </c>
      <c r="O17" s="7">
        <f t="shared" si="1"/>
        <v>289</v>
      </c>
      <c r="P17" s="7">
        <f t="shared" si="2"/>
        <v>580</v>
      </c>
      <c r="Q17" s="7">
        <v>97</v>
      </c>
      <c r="R17" s="7">
        <v>97</v>
      </c>
      <c r="S17" s="7">
        <v>96</v>
      </c>
      <c r="T17" s="7">
        <f t="shared" si="3"/>
        <v>290</v>
      </c>
      <c r="U17" s="7">
        <v>97</v>
      </c>
      <c r="V17" s="7">
        <v>97</v>
      </c>
      <c r="W17" s="7">
        <v>98</v>
      </c>
      <c r="X17" s="7">
        <f t="shared" si="4"/>
        <v>292</v>
      </c>
      <c r="Y17" s="7">
        <f t="shared" si="5"/>
        <v>582</v>
      </c>
      <c r="Z17" s="5">
        <f t="shared" si="6"/>
        <v>1162</v>
      </c>
    </row>
    <row r="18" spans="1:28" x14ac:dyDescent="0.35">
      <c r="A18" s="7">
        <v>4</v>
      </c>
      <c r="B18" s="7">
        <v>216</v>
      </c>
      <c r="C18" s="8" t="s">
        <v>363</v>
      </c>
      <c r="D18" s="8" t="s">
        <v>364</v>
      </c>
      <c r="E18" s="7"/>
      <c r="F18" s="7"/>
      <c r="G18" s="7" t="s">
        <v>42</v>
      </c>
      <c r="H18" s="7">
        <v>97</v>
      </c>
      <c r="I18" s="7">
        <v>93</v>
      </c>
      <c r="J18" s="7">
        <v>96</v>
      </c>
      <c r="K18" s="7">
        <f t="shared" si="0"/>
        <v>286</v>
      </c>
      <c r="L18" s="7">
        <v>99</v>
      </c>
      <c r="M18" s="7">
        <v>99</v>
      </c>
      <c r="N18" s="7">
        <v>98</v>
      </c>
      <c r="O18" s="7">
        <f t="shared" si="1"/>
        <v>296</v>
      </c>
      <c r="P18" s="7">
        <f t="shared" si="2"/>
        <v>582</v>
      </c>
      <c r="Q18" s="7">
        <v>92</v>
      </c>
      <c r="R18" s="7">
        <v>97</v>
      </c>
      <c r="S18" s="7">
        <v>97</v>
      </c>
      <c r="T18" s="7">
        <f t="shared" si="3"/>
        <v>286</v>
      </c>
      <c r="U18" s="7">
        <v>98</v>
      </c>
      <c r="V18" s="7">
        <v>98</v>
      </c>
      <c r="W18" s="7">
        <v>97</v>
      </c>
      <c r="X18" s="7">
        <f t="shared" si="4"/>
        <v>293</v>
      </c>
      <c r="Y18" s="7">
        <f t="shared" si="5"/>
        <v>579</v>
      </c>
      <c r="Z18" s="5">
        <f t="shared" si="6"/>
        <v>1161</v>
      </c>
    </row>
    <row r="19" spans="1:28" x14ac:dyDescent="0.35">
      <c r="A19" s="7">
        <v>5</v>
      </c>
      <c r="B19" s="7">
        <v>275</v>
      </c>
      <c r="C19" s="8" t="s">
        <v>338</v>
      </c>
      <c r="D19" s="8" t="s">
        <v>339</v>
      </c>
      <c r="E19" s="7"/>
      <c r="F19" s="7"/>
      <c r="G19" s="7" t="s">
        <v>42</v>
      </c>
      <c r="H19" s="7">
        <v>96</v>
      </c>
      <c r="I19" s="7">
        <v>97</v>
      </c>
      <c r="J19" s="7">
        <v>92</v>
      </c>
      <c r="K19" s="7">
        <f t="shared" si="0"/>
        <v>285</v>
      </c>
      <c r="L19" s="7">
        <v>99</v>
      </c>
      <c r="M19" s="7">
        <v>95</v>
      </c>
      <c r="N19" s="7">
        <v>97</v>
      </c>
      <c r="O19" s="7">
        <f t="shared" si="1"/>
        <v>291</v>
      </c>
      <c r="P19" s="7">
        <f t="shared" si="2"/>
        <v>576</v>
      </c>
      <c r="Q19" s="7">
        <v>96</v>
      </c>
      <c r="R19" s="7">
        <v>93</v>
      </c>
      <c r="S19" s="7">
        <v>93</v>
      </c>
      <c r="T19" s="7">
        <f t="shared" si="3"/>
        <v>282</v>
      </c>
      <c r="U19" s="7">
        <v>99</v>
      </c>
      <c r="V19" s="7">
        <v>92</v>
      </c>
      <c r="W19" s="7">
        <v>99</v>
      </c>
      <c r="X19" s="7">
        <f t="shared" si="4"/>
        <v>290</v>
      </c>
      <c r="Y19" s="7">
        <f t="shared" si="5"/>
        <v>572</v>
      </c>
      <c r="Z19" s="5">
        <f t="shared" si="6"/>
        <v>1148</v>
      </c>
    </row>
    <row r="20" spans="1:28" x14ac:dyDescent="0.35">
      <c r="A20" s="7">
        <v>6</v>
      </c>
      <c r="B20" s="7">
        <v>113</v>
      </c>
      <c r="C20" s="8" t="s">
        <v>329</v>
      </c>
      <c r="D20" s="8" t="s">
        <v>330</v>
      </c>
      <c r="E20" s="7"/>
      <c r="F20" s="7"/>
      <c r="G20" s="7" t="s">
        <v>10</v>
      </c>
      <c r="H20" s="7">
        <v>95</v>
      </c>
      <c r="I20" s="7">
        <v>95</v>
      </c>
      <c r="J20" s="7">
        <v>95</v>
      </c>
      <c r="K20" s="7">
        <f t="shared" si="0"/>
        <v>285</v>
      </c>
      <c r="L20" s="7">
        <v>97</v>
      </c>
      <c r="M20" s="7">
        <v>95</v>
      </c>
      <c r="N20" s="7">
        <v>94</v>
      </c>
      <c r="O20" s="7">
        <f t="shared" si="1"/>
        <v>286</v>
      </c>
      <c r="P20" s="7">
        <f t="shared" si="2"/>
        <v>571</v>
      </c>
      <c r="Q20" s="7">
        <v>97</v>
      </c>
      <c r="R20" s="7">
        <v>97</v>
      </c>
      <c r="S20" s="7">
        <v>96</v>
      </c>
      <c r="T20" s="7">
        <f t="shared" si="3"/>
        <v>290</v>
      </c>
      <c r="U20" s="7">
        <v>96</v>
      </c>
      <c r="V20" s="7">
        <v>92</v>
      </c>
      <c r="W20" s="7">
        <v>97</v>
      </c>
      <c r="X20" s="7">
        <f t="shared" si="4"/>
        <v>285</v>
      </c>
      <c r="Y20" s="7">
        <f t="shared" si="5"/>
        <v>575</v>
      </c>
      <c r="Z20" s="5">
        <f t="shared" si="6"/>
        <v>1146</v>
      </c>
    </row>
    <row r="21" spans="1:28" x14ac:dyDescent="0.35">
      <c r="A21" s="7">
        <v>7</v>
      </c>
      <c r="B21" s="7">
        <v>277</v>
      </c>
      <c r="C21" s="8" t="s">
        <v>350</v>
      </c>
      <c r="D21" s="8" t="s">
        <v>281</v>
      </c>
      <c r="E21" s="7"/>
      <c r="F21" s="7"/>
      <c r="G21" s="7" t="s">
        <v>42</v>
      </c>
      <c r="H21" s="7">
        <v>93</v>
      </c>
      <c r="I21" s="7">
        <v>93</v>
      </c>
      <c r="J21" s="7">
        <v>90</v>
      </c>
      <c r="K21" s="7">
        <f t="shared" si="0"/>
        <v>276</v>
      </c>
      <c r="L21" s="7">
        <v>96</v>
      </c>
      <c r="M21" s="7">
        <v>97</v>
      </c>
      <c r="N21" s="7">
        <v>97</v>
      </c>
      <c r="O21" s="7">
        <f t="shared" si="1"/>
        <v>290</v>
      </c>
      <c r="P21" s="7">
        <f t="shared" si="2"/>
        <v>566</v>
      </c>
      <c r="Q21" s="7">
        <v>93</v>
      </c>
      <c r="R21" s="7">
        <v>98</v>
      </c>
      <c r="S21" s="7">
        <v>96</v>
      </c>
      <c r="T21" s="7">
        <f t="shared" si="3"/>
        <v>287</v>
      </c>
      <c r="U21" s="7">
        <v>98</v>
      </c>
      <c r="V21" s="7">
        <v>96</v>
      </c>
      <c r="W21" s="7">
        <v>96</v>
      </c>
      <c r="X21" s="7">
        <f t="shared" si="4"/>
        <v>290</v>
      </c>
      <c r="Y21" s="7">
        <f t="shared" si="5"/>
        <v>577</v>
      </c>
      <c r="Z21" s="5">
        <f t="shared" si="6"/>
        <v>1143</v>
      </c>
    </row>
    <row r="22" spans="1:28" x14ac:dyDescent="0.35">
      <c r="A22" s="7">
        <v>8</v>
      </c>
      <c r="B22" s="7">
        <v>238</v>
      </c>
      <c r="C22" s="8" t="s">
        <v>347</v>
      </c>
      <c r="D22" s="8" t="s">
        <v>232</v>
      </c>
      <c r="E22" s="7"/>
      <c r="F22" s="7"/>
      <c r="G22" s="7" t="s">
        <v>42</v>
      </c>
      <c r="H22" s="7">
        <v>92</v>
      </c>
      <c r="I22" s="7">
        <v>91</v>
      </c>
      <c r="J22" s="7">
        <v>95</v>
      </c>
      <c r="K22" s="7">
        <f t="shared" si="0"/>
        <v>278</v>
      </c>
      <c r="L22" s="7">
        <v>97</v>
      </c>
      <c r="M22" s="7">
        <v>97</v>
      </c>
      <c r="N22" s="7">
        <v>93</v>
      </c>
      <c r="O22" s="7">
        <f t="shared" si="1"/>
        <v>287</v>
      </c>
      <c r="P22" s="7">
        <f t="shared" si="2"/>
        <v>565</v>
      </c>
      <c r="Q22" s="7">
        <v>95</v>
      </c>
      <c r="R22" s="7">
        <v>95</v>
      </c>
      <c r="S22" s="7">
        <v>98</v>
      </c>
      <c r="T22" s="7">
        <f t="shared" si="3"/>
        <v>288</v>
      </c>
      <c r="U22" s="7">
        <v>95</v>
      </c>
      <c r="V22" s="7">
        <v>96</v>
      </c>
      <c r="W22" s="7">
        <v>98</v>
      </c>
      <c r="X22" s="7">
        <f t="shared" si="4"/>
        <v>289</v>
      </c>
      <c r="Y22" s="7">
        <f t="shared" si="5"/>
        <v>577</v>
      </c>
      <c r="Z22" s="5">
        <f t="shared" si="6"/>
        <v>1142</v>
      </c>
    </row>
    <row r="23" spans="1:28" x14ac:dyDescent="0.35">
      <c r="A23" s="7">
        <v>9</v>
      </c>
      <c r="B23" s="7">
        <v>134</v>
      </c>
      <c r="C23" s="8" t="s">
        <v>360</v>
      </c>
      <c r="D23" s="8" t="s">
        <v>261</v>
      </c>
      <c r="E23" s="7"/>
      <c r="F23" s="7"/>
      <c r="G23" s="7" t="s">
        <v>80</v>
      </c>
      <c r="H23" s="7">
        <v>95</v>
      </c>
      <c r="I23" s="7">
        <v>94</v>
      </c>
      <c r="J23" s="7">
        <v>95</v>
      </c>
      <c r="K23" s="7">
        <f t="shared" si="0"/>
        <v>284</v>
      </c>
      <c r="L23" s="7">
        <v>97</v>
      </c>
      <c r="M23" s="7">
        <v>96</v>
      </c>
      <c r="N23" s="7">
        <v>92</v>
      </c>
      <c r="O23" s="7">
        <f t="shared" si="1"/>
        <v>285</v>
      </c>
      <c r="P23" s="7">
        <f t="shared" si="2"/>
        <v>569</v>
      </c>
      <c r="Q23" s="7">
        <v>100</v>
      </c>
      <c r="R23" s="7">
        <v>93</v>
      </c>
      <c r="S23" s="7">
        <v>94</v>
      </c>
      <c r="T23" s="7">
        <f t="shared" si="3"/>
        <v>287</v>
      </c>
      <c r="U23" s="7">
        <v>94</v>
      </c>
      <c r="V23" s="7">
        <v>91</v>
      </c>
      <c r="W23" s="7">
        <v>93</v>
      </c>
      <c r="X23" s="7">
        <f t="shared" si="4"/>
        <v>278</v>
      </c>
      <c r="Y23" s="7">
        <f t="shared" si="5"/>
        <v>565</v>
      </c>
      <c r="Z23" s="5">
        <f t="shared" si="6"/>
        <v>1134</v>
      </c>
    </row>
    <row r="24" spans="1:28" x14ac:dyDescent="0.35">
      <c r="A24" s="7">
        <v>10</v>
      </c>
      <c r="B24" s="7">
        <v>227</v>
      </c>
      <c r="C24" s="8" t="s">
        <v>335</v>
      </c>
      <c r="D24" s="8" t="s">
        <v>336</v>
      </c>
      <c r="E24" s="7"/>
      <c r="F24" s="7"/>
      <c r="G24" s="7" t="s">
        <v>42</v>
      </c>
      <c r="H24" s="7">
        <v>92</v>
      </c>
      <c r="I24" s="7">
        <v>94</v>
      </c>
      <c r="J24" s="7">
        <v>90</v>
      </c>
      <c r="K24" s="7">
        <f t="shared" si="0"/>
        <v>276</v>
      </c>
      <c r="L24" s="7">
        <v>89</v>
      </c>
      <c r="M24" s="7">
        <v>90</v>
      </c>
      <c r="N24" s="7">
        <v>94</v>
      </c>
      <c r="O24" s="7">
        <f t="shared" si="1"/>
        <v>273</v>
      </c>
      <c r="P24" s="7">
        <f t="shared" si="2"/>
        <v>549</v>
      </c>
      <c r="Q24" s="7">
        <v>93</v>
      </c>
      <c r="R24" s="7">
        <v>91</v>
      </c>
      <c r="S24" s="7">
        <v>90</v>
      </c>
      <c r="T24" s="7">
        <f t="shared" si="3"/>
        <v>274</v>
      </c>
      <c r="U24" s="7">
        <v>94</v>
      </c>
      <c r="V24" s="7">
        <v>89</v>
      </c>
      <c r="W24" s="7">
        <v>94</v>
      </c>
      <c r="X24" s="7">
        <f t="shared" si="4"/>
        <v>277</v>
      </c>
      <c r="Y24" s="7">
        <f t="shared" si="5"/>
        <v>551</v>
      </c>
      <c r="Z24" s="5">
        <f t="shared" si="6"/>
        <v>1100</v>
      </c>
    </row>
    <row r="25" spans="1:28" x14ac:dyDescent="0.35">
      <c r="A25" s="7">
        <v>11</v>
      </c>
      <c r="B25" s="7">
        <v>151</v>
      </c>
      <c r="C25" s="8" t="s">
        <v>333</v>
      </c>
      <c r="D25" s="8" t="s">
        <v>334</v>
      </c>
      <c r="E25" s="7" t="s">
        <v>163</v>
      </c>
      <c r="F25" s="7"/>
      <c r="G25" s="7" t="s">
        <v>10</v>
      </c>
      <c r="H25" s="7">
        <v>96</v>
      </c>
      <c r="I25" s="7">
        <v>93</v>
      </c>
      <c r="J25" s="7">
        <v>92</v>
      </c>
      <c r="K25" s="7">
        <f t="shared" si="0"/>
        <v>281</v>
      </c>
      <c r="L25" s="7">
        <v>94</v>
      </c>
      <c r="M25" s="7">
        <v>86</v>
      </c>
      <c r="N25" s="7">
        <v>87</v>
      </c>
      <c r="O25" s="7">
        <f t="shared" si="1"/>
        <v>267</v>
      </c>
      <c r="P25" s="7">
        <f t="shared" si="2"/>
        <v>548</v>
      </c>
      <c r="Q25" s="7">
        <v>94</v>
      </c>
      <c r="R25" s="7">
        <v>92</v>
      </c>
      <c r="S25" s="7">
        <v>96</v>
      </c>
      <c r="T25" s="7">
        <f t="shared" si="3"/>
        <v>282</v>
      </c>
      <c r="U25" s="7">
        <v>95</v>
      </c>
      <c r="V25" s="7">
        <v>87</v>
      </c>
      <c r="W25" s="7">
        <v>87</v>
      </c>
      <c r="X25" s="7">
        <f t="shared" si="4"/>
        <v>269</v>
      </c>
      <c r="Y25" s="7">
        <f t="shared" si="5"/>
        <v>551</v>
      </c>
      <c r="Z25" s="5">
        <f t="shared" si="6"/>
        <v>1099</v>
      </c>
    </row>
    <row r="26" spans="1:28" x14ac:dyDescent="0.35">
      <c r="A26" s="7">
        <v>12</v>
      </c>
      <c r="B26" s="7">
        <v>203</v>
      </c>
      <c r="C26" s="8" t="s">
        <v>679</v>
      </c>
      <c r="D26" s="8" t="s">
        <v>680</v>
      </c>
      <c r="E26" s="7" t="s">
        <v>169</v>
      </c>
      <c r="F26" s="7"/>
      <c r="G26" s="7" t="s">
        <v>80</v>
      </c>
      <c r="H26" s="7">
        <v>85</v>
      </c>
      <c r="I26" s="7">
        <v>90</v>
      </c>
      <c r="J26" s="7">
        <v>85</v>
      </c>
      <c r="K26" s="7">
        <f t="shared" si="0"/>
        <v>260</v>
      </c>
      <c r="L26" s="7">
        <v>89</v>
      </c>
      <c r="M26" s="7">
        <v>85</v>
      </c>
      <c r="N26" s="7">
        <v>86</v>
      </c>
      <c r="O26" s="7">
        <f t="shared" si="1"/>
        <v>260</v>
      </c>
      <c r="P26" s="7">
        <f t="shared" si="2"/>
        <v>520</v>
      </c>
      <c r="Q26" s="7">
        <v>88</v>
      </c>
      <c r="R26" s="7">
        <v>87</v>
      </c>
      <c r="S26" s="7">
        <v>87</v>
      </c>
      <c r="T26" s="7">
        <f t="shared" si="3"/>
        <v>262</v>
      </c>
      <c r="U26" s="7">
        <v>77</v>
      </c>
      <c r="V26" s="7">
        <v>86</v>
      </c>
      <c r="W26" s="7">
        <v>84</v>
      </c>
      <c r="X26" s="7">
        <f t="shared" si="4"/>
        <v>247</v>
      </c>
      <c r="Y26" s="7">
        <f t="shared" si="5"/>
        <v>509</v>
      </c>
      <c r="Z26" s="5">
        <f t="shared" si="6"/>
        <v>1029</v>
      </c>
    </row>
    <row r="27" spans="1:28" x14ac:dyDescent="0.35">
      <c r="A27" s="7">
        <v>13</v>
      </c>
      <c r="B27" s="7">
        <v>121</v>
      </c>
      <c r="C27" s="8" t="s">
        <v>331</v>
      </c>
      <c r="D27" s="8" t="s">
        <v>332</v>
      </c>
      <c r="E27" s="7"/>
      <c r="F27" s="7"/>
      <c r="G27" s="7" t="s">
        <v>42</v>
      </c>
      <c r="H27" s="7">
        <v>91</v>
      </c>
      <c r="I27" s="7">
        <v>97</v>
      </c>
      <c r="J27" s="7">
        <v>97</v>
      </c>
      <c r="K27" s="7">
        <f t="shared" si="0"/>
        <v>285</v>
      </c>
      <c r="L27" s="7">
        <v>78</v>
      </c>
      <c r="M27" s="7">
        <v>67</v>
      </c>
      <c r="N27" s="7"/>
      <c r="O27" s="7">
        <f t="shared" si="1"/>
        <v>145</v>
      </c>
      <c r="P27" s="7">
        <f t="shared" si="2"/>
        <v>430</v>
      </c>
      <c r="Q27" s="7">
        <v>94</v>
      </c>
      <c r="R27" s="7">
        <v>98</v>
      </c>
      <c r="S27" s="7">
        <v>99</v>
      </c>
      <c r="T27" s="7">
        <f t="shared" si="3"/>
        <v>291</v>
      </c>
      <c r="U27" s="7">
        <v>91</v>
      </c>
      <c r="V27" s="7">
        <v>97</v>
      </c>
      <c r="W27" s="7">
        <v>96</v>
      </c>
      <c r="X27" s="7">
        <f t="shared" si="4"/>
        <v>284</v>
      </c>
      <c r="Y27" s="7">
        <f t="shared" si="5"/>
        <v>575</v>
      </c>
      <c r="Z27" s="5">
        <f t="shared" si="6"/>
        <v>1005</v>
      </c>
    </row>
    <row r="28" spans="1:28" x14ac:dyDescent="0.35">
      <c r="A28" s="7"/>
      <c r="Z28" s="5"/>
    </row>
    <row r="31" spans="1:28" s="2" customFormat="1" ht="18" x14ac:dyDescent="0.4">
      <c r="A31" s="4" t="s">
        <v>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13"/>
      <c r="AB31" s="13"/>
    </row>
    <row r="32" spans="1:28" s="2" customFormat="1" ht="18" x14ac:dyDescent="0.4">
      <c r="A32" s="4" t="s">
        <v>464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13"/>
      <c r="AB32" s="13"/>
    </row>
    <row r="33" spans="1:28" s="2" customFormat="1" ht="18" x14ac:dyDescent="0.4">
      <c r="A33" s="4" t="s">
        <v>515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13"/>
      <c r="AB33" s="13"/>
    </row>
    <row r="34" spans="1:28" s="3" customFormat="1" x14ac:dyDescent="0.35">
      <c r="A34" s="12"/>
      <c r="B34" s="12"/>
      <c r="C34" s="12"/>
      <c r="D34" s="12"/>
      <c r="E34" s="12"/>
      <c r="F34" s="12"/>
      <c r="G34" s="12"/>
      <c r="Z34" s="5"/>
    </row>
    <row r="35" spans="1:28" s="6" customFormat="1" x14ac:dyDescent="0.35">
      <c r="A35" s="6" t="s">
        <v>465</v>
      </c>
      <c r="E35" s="6" t="s">
        <v>587</v>
      </c>
      <c r="Z35" s="5">
        <v>1131</v>
      </c>
    </row>
    <row r="36" spans="1:28" s="6" customFormat="1" x14ac:dyDescent="0.35">
      <c r="A36" s="6" t="s">
        <v>466</v>
      </c>
      <c r="E36" s="6" t="s">
        <v>720</v>
      </c>
      <c r="Z36" s="5">
        <v>1122</v>
      </c>
    </row>
    <row r="38" spans="1:28" s="3" customFormat="1" x14ac:dyDescent="0.35">
      <c r="A38" s="5" t="s">
        <v>462</v>
      </c>
      <c r="B38" s="6" t="s">
        <v>1</v>
      </c>
      <c r="C38" s="6" t="s">
        <v>2</v>
      </c>
      <c r="D38" s="6" t="s">
        <v>3</v>
      </c>
      <c r="E38" s="5" t="s">
        <v>5</v>
      </c>
      <c r="F38" s="5" t="s">
        <v>4</v>
      </c>
      <c r="G38" s="5" t="s">
        <v>6</v>
      </c>
      <c r="H38" s="15" t="s">
        <v>670</v>
      </c>
      <c r="I38" s="15" t="s">
        <v>671</v>
      </c>
      <c r="J38" s="15" t="s">
        <v>672</v>
      </c>
      <c r="K38" s="5" t="s">
        <v>673</v>
      </c>
      <c r="L38" s="15" t="s">
        <v>674</v>
      </c>
      <c r="M38" s="15" t="s">
        <v>675</v>
      </c>
      <c r="N38" s="15" t="s">
        <v>676</v>
      </c>
      <c r="O38" s="5" t="s">
        <v>677</v>
      </c>
      <c r="P38" s="5" t="s">
        <v>494</v>
      </c>
      <c r="Q38" s="15" t="s">
        <v>670</v>
      </c>
      <c r="R38" s="15" t="s">
        <v>671</v>
      </c>
      <c r="S38" s="15" t="s">
        <v>672</v>
      </c>
      <c r="T38" s="5" t="s">
        <v>673</v>
      </c>
      <c r="U38" s="15" t="s">
        <v>674</v>
      </c>
      <c r="V38" s="15" t="s">
        <v>675</v>
      </c>
      <c r="W38" s="15" t="s">
        <v>676</v>
      </c>
      <c r="X38" s="5" t="s">
        <v>677</v>
      </c>
      <c r="Y38" s="5" t="s">
        <v>510</v>
      </c>
      <c r="Z38" s="5" t="s">
        <v>535</v>
      </c>
    </row>
    <row r="39" spans="1:28" x14ac:dyDescent="0.35">
      <c r="A39" s="7">
        <v>1</v>
      </c>
      <c r="B39" s="7">
        <v>204</v>
      </c>
      <c r="C39" s="8" t="s">
        <v>357</v>
      </c>
      <c r="D39" s="8" t="s">
        <v>358</v>
      </c>
      <c r="E39" s="7" t="s">
        <v>12</v>
      </c>
      <c r="F39" s="7" t="s">
        <v>205</v>
      </c>
      <c r="G39" s="7" t="s">
        <v>80</v>
      </c>
      <c r="H39" s="7">
        <v>93</v>
      </c>
      <c r="I39" s="7">
        <v>96</v>
      </c>
      <c r="J39" s="7">
        <v>93</v>
      </c>
      <c r="K39" s="7">
        <f>SUM(H39:J39)</f>
        <v>282</v>
      </c>
      <c r="L39" s="7">
        <v>97</v>
      </c>
      <c r="M39" s="7">
        <v>94</v>
      </c>
      <c r="N39" s="7">
        <v>96</v>
      </c>
      <c r="O39" s="7">
        <f>SUM(L39:N39)</f>
        <v>287</v>
      </c>
      <c r="P39" s="7">
        <f>K39+O39</f>
        <v>569</v>
      </c>
      <c r="Q39" s="7">
        <v>92</v>
      </c>
      <c r="R39" s="7">
        <v>91</v>
      </c>
      <c r="S39" s="7">
        <v>93</v>
      </c>
      <c r="T39" s="7">
        <f>SUM(Q39:S39)</f>
        <v>276</v>
      </c>
      <c r="U39" s="7">
        <v>95</v>
      </c>
      <c r="V39" s="7">
        <v>94</v>
      </c>
      <c r="W39" s="7">
        <v>97</v>
      </c>
      <c r="X39" s="7">
        <f>SUM(U39:W39)</f>
        <v>286</v>
      </c>
      <c r="Y39" s="7">
        <f>SUM(X39,T39)</f>
        <v>562</v>
      </c>
      <c r="Z39" s="5">
        <f>SUM(P39+Y39)</f>
        <v>1131</v>
      </c>
    </row>
    <row r="40" spans="1:28" x14ac:dyDescent="0.35">
      <c r="A40" s="7">
        <v>2</v>
      </c>
      <c r="B40" s="7">
        <v>179</v>
      </c>
      <c r="C40" s="1" t="s">
        <v>422</v>
      </c>
      <c r="D40" s="1" t="s">
        <v>423</v>
      </c>
      <c r="E40" s="7" t="s">
        <v>12</v>
      </c>
      <c r="F40" s="7"/>
      <c r="G40" s="7" t="s">
        <v>80</v>
      </c>
      <c r="H40" s="7">
        <v>93</v>
      </c>
      <c r="I40" s="7">
        <v>94</v>
      </c>
      <c r="J40" s="7">
        <v>94</v>
      </c>
      <c r="K40" s="7">
        <f>SUM(H40:J40)</f>
        <v>281</v>
      </c>
      <c r="L40" s="7">
        <v>94</v>
      </c>
      <c r="M40" s="7">
        <v>91</v>
      </c>
      <c r="N40" s="7">
        <v>94</v>
      </c>
      <c r="O40" s="7">
        <f>SUM(L40:N40)</f>
        <v>279</v>
      </c>
      <c r="P40" s="7">
        <f>K40+O40</f>
        <v>560</v>
      </c>
      <c r="Q40" s="7">
        <v>92</v>
      </c>
      <c r="R40" s="7">
        <v>91</v>
      </c>
      <c r="S40" s="7">
        <v>95</v>
      </c>
      <c r="T40" s="7">
        <f>SUM(Q40:S40)</f>
        <v>278</v>
      </c>
      <c r="U40" s="7">
        <v>94</v>
      </c>
      <c r="V40" s="7">
        <v>96</v>
      </c>
      <c r="W40" s="7">
        <v>94</v>
      </c>
      <c r="X40" s="7">
        <f>SUM(U40:W40)</f>
        <v>284</v>
      </c>
      <c r="Y40" s="7">
        <f>SUM(X40,T40)</f>
        <v>562</v>
      </c>
      <c r="Z40" s="5">
        <f>SUM(P40+Y40)</f>
        <v>1122</v>
      </c>
    </row>
  </sheetData>
  <phoneticPr fontId="0" type="noConversion"/>
  <printOptions horizontalCentered="1"/>
  <pageMargins left="0" right="0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0"/>
  <sheetViews>
    <sheetView workbookViewId="0"/>
  </sheetViews>
  <sheetFormatPr defaultColWidth="9.1796875" defaultRowHeight="15.5" x14ac:dyDescent="0.35"/>
  <cols>
    <col min="1" max="1" width="5.7265625" style="1" customWidth="1"/>
    <col min="2" max="2" width="7.453125" style="1" customWidth="1"/>
    <col min="3" max="3" width="20.26953125" style="1" customWidth="1"/>
    <col min="4" max="4" width="12.54296875" style="1" customWidth="1"/>
    <col min="5" max="5" width="5.7265625" style="1" customWidth="1"/>
    <col min="6" max="6" width="6" style="1" customWidth="1"/>
    <col min="7" max="7" width="6.453125" style="1" customWidth="1"/>
    <col min="8" max="12" width="5.1796875" style="7" hidden="1" customWidth="1"/>
    <col min="13" max="13" width="3.81640625" style="7" hidden="1" customWidth="1"/>
    <col min="14" max="14" width="5.7265625" style="7" customWidth="1"/>
    <col min="15" max="20" width="5.1796875" style="7" hidden="1" customWidth="1"/>
    <col min="21" max="21" width="5.7265625" style="7" customWidth="1"/>
    <col min="22" max="22" width="8.1796875" style="7" customWidth="1"/>
    <col min="23" max="32" width="9.1796875" style="7"/>
    <col min="33" max="16384" width="9.1796875" style="1"/>
  </cols>
  <sheetData>
    <row r="1" spans="1:62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</row>
    <row r="2" spans="1:62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1:62" s="2" customFormat="1" ht="18" x14ac:dyDescent="0.4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</row>
    <row r="4" spans="1:62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62" s="6" customFormat="1" x14ac:dyDescent="0.35">
      <c r="A5" s="6" t="s">
        <v>465</v>
      </c>
      <c r="D5" s="6" t="s">
        <v>563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v>1191</v>
      </c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62" s="6" customFormat="1" x14ac:dyDescent="0.35">
      <c r="A6" s="6" t="s">
        <v>466</v>
      </c>
      <c r="D6" s="6" t="s">
        <v>694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1181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62" s="6" customFormat="1" x14ac:dyDescent="0.35">
      <c r="A7" s="6" t="s">
        <v>467</v>
      </c>
      <c r="D7" s="6" t="s">
        <v>580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1180</v>
      </c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62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62" s="6" customFormat="1" x14ac:dyDescent="0.35">
      <c r="A9" s="6" t="s">
        <v>471</v>
      </c>
      <c r="D9" s="6" t="s">
        <v>578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1176</v>
      </c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62" s="6" customFormat="1" x14ac:dyDescent="0.35">
      <c r="A10" s="6" t="s">
        <v>472</v>
      </c>
      <c r="D10" s="6" t="s">
        <v>724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1174</v>
      </c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62" s="6" customFormat="1" x14ac:dyDescent="0.35">
      <c r="A11" s="6" t="s">
        <v>473</v>
      </c>
      <c r="D11" s="6" t="s">
        <v>725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1172</v>
      </c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62" s="6" customFormat="1" x14ac:dyDescent="0.35">
      <c r="A12" s="6" t="s">
        <v>475</v>
      </c>
      <c r="D12" s="6" t="s">
        <v>695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1171</v>
      </c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62" s="6" customFormat="1" x14ac:dyDescent="0.35">
      <c r="A13" s="6" t="s">
        <v>476</v>
      </c>
      <c r="D13" s="6" t="s">
        <v>726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1165</v>
      </c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62" s="6" customFormat="1" x14ac:dyDescent="0.35">
      <c r="A14" s="6" t="s">
        <v>477</v>
      </c>
      <c r="D14" s="6" t="s">
        <v>689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1161</v>
      </c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62" s="6" customFormat="1" x14ac:dyDescent="0.35">
      <c r="A15" s="6" t="s">
        <v>478</v>
      </c>
      <c r="D15" s="6" t="s">
        <v>727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1161</v>
      </c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62" s="6" customFormat="1" x14ac:dyDescent="0.35">
      <c r="A16" s="6" t="s">
        <v>479</v>
      </c>
      <c r="D16" s="6" t="s">
        <v>728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1161</v>
      </c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s="6" customFormat="1" x14ac:dyDescent="0.35">
      <c r="A17" s="6" t="s">
        <v>480</v>
      </c>
      <c r="D17" s="6" t="s">
        <v>729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1155</v>
      </c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s="6" customFormat="1" x14ac:dyDescent="0.35">
      <c r="A18" s="6" t="s">
        <v>481</v>
      </c>
      <c r="D18" s="6" t="s">
        <v>730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1143</v>
      </c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s="6" customFormat="1" x14ac:dyDescent="0.35">
      <c r="A19" s="6" t="s">
        <v>482</v>
      </c>
      <c r="D19" s="6" t="s">
        <v>692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1136</v>
      </c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s="6" customFormat="1" x14ac:dyDescent="0.35">
      <c r="A20" s="6" t="s">
        <v>723</v>
      </c>
      <c r="D20" s="6" t="s">
        <v>731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1123</v>
      </c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s="6" customFormat="1" x14ac:dyDescent="0.35"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s="5" customFormat="1" x14ac:dyDescent="0.35">
      <c r="A22" s="5" t="s">
        <v>462</v>
      </c>
      <c r="B22" s="5" t="s">
        <v>1</v>
      </c>
      <c r="C22" s="6" t="s">
        <v>2</v>
      </c>
      <c r="D22" s="6" t="s">
        <v>3</v>
      </c>
      <c r="E22" s="5" t="s">
        <v>5</v>
      </c>
      <c r="F22" s="5" t="s">
        <v>4</v>
      </c>
      <c r="G22" s="5" t="s">
        <v>6</v>
      </c>
      <c r="H22" s="15">
        <v>1</v>
      </c>
      <c r="I22" s="15">
        <v>2</v>
      </c>
      <c r="J22" s="15">
        <v>3</v>
      </c>
      <c r="K22" s="15">
        <v>4</v>
      </c>
      <c r="L22" s="15">
        <v>5</v>
      </c>
      <c r="M22" s="15">
        <v>6</v>
      </c>
      <c r="N22" s="5" t="s">
        <v>494</v>
      </c>
      <c r="O22" s="15">
        <v>1</v>
      </c>
      <c r="P22" s="15">
        <v>2</v>
      </c>
      <c r="Q22" s="15">
        <v>3</v>
      </c>
      <c r="R22" s="15">
        <v>4</v>
      </c>
      <c r="S22" s="15">
        <v>5</v>
      </c>
      <c r="T22" s="15">
        <v>6</v>
      </c>
      <c r="U22" s="5" t="s">
        <v>510</v>
      </c>
      <c r="V22" s="5" t="s">
        <v>535</v>
      </c>
    </row>
    <row r="23" spans="1:32" x14ac:dyDescent="0.35">
      <c r="A23" s="7">
        <v>1</v>
      </c>
      <c r="B23" s="7">
        <v>21</v>
      </c>
      <c r="C23" s="8" t="s">
        <v>115</v>
      </c>
      <c r="D23" s="8" t="s">
        <v>44</v>
      </c>
      <c r="E23" s="7"/>
      <c r="F23" s="7" t="s">
        <v>9</v>
      </c>
      <c r="G23" s="7" t="s">
        <v>42</v>
      </c>
      <c r="H23" s="7">
        <v>100</v>
      </c>
      <c r="I23" s="7">
        <v>99</v>
      </c>
      <c r="J23" s="7">
        <v>99</v>
      </c>
      <c r="K23" s="7">
        <v>99</v>
      </c>
      <c r="L23" s="7">
        <v>100</v>
      </c>
      <c r="M23" s="7">
        <v>98</v>
      </c>
      <c r="N23" s="7">
        <v>595</v>
      </c>
      <c r="O23" s="7">
        <v>100</v>
      </c>
      <c r="P23" s="7">
        <v>99</v>
      </c>
      <c r="Q23" s="7">
        <v>100</v>
      </c>
      <c r="R23" s="7">
        <v>100</v>
      </c>
      <c r="S23" s="7">
        <v>98</v>
      </c>
      <c r="T23" s="7">
        <v>99</v>
      </c>
      <c r="U23" s="7">
        <v>596</v>
      </c>
      <c r="V23" s="5">
        <v>1191</v>
      </c>
      <c r="AC23" s="1"/>
      <c r="AD23" s="1"/>
      <c r="AE23" s="1"/>
      <c r="AF23" s="1"/>
    </row>
    <row r="24" spans="1:32" x14ac:dyDescent="0.35">
      <c r="A24" s="7">
        <v>2</v>
      </c>
      <c r="B24" s="7">
        <v>152</v>
      </c>
      <c r="C24" s="8" t="s">
        <v>135</v>
      </c>
      <c r="D24" s="8" t="s">
        <v>59</v>
      </c>
      <c r="E24" s="7" t="s">
        <v>12</v>
      </c>
      <c r="F24" s="7" t="s">
        <v>13</v>
      </c>
      <c r="G24" s="7" t="s">
        <v>10</v>
      </c>
      <c r="H24" s="7">
        <v>97</v>
      </c>
      <c r="I24" s="7">
        <v>100</v>
      </c>
      <c r="J24" s="7">
        <v>98</v>
      </c>
      <c r="K24" s="7">
        <v>99</v>
      </c>
      <c r="L24" s="7">
        <v>98</v>
      </c>
      <c r="M24" s="7">
        <v>97</v>
      </c>
      <c r="N24" s="7">
        <v>589</v>
      </c>
      <c r="O24" s="7">
        <v>99</v>
      </c>
      <c r="P24" s="7">
        <v>96</v>
      </c>
      <c r="Q24" s="7">
        <v>100</v>
      </c>
      <c r="R24" s="7">
        <v>97</v>
      </c>
      <c r="S24" s="7">
        <v>100</v>
      </c>
      <c r="T24" s="7">
        <v>100</v>
      </c>
      <c r="U24" s="7">
        <v>592</v>
      </c>
      <c r="V24" s="5">
        <v>1181</v>
      </c>
      <c r="AC24" s="1"/>
      <c r="AD24" s="1"/>
      <c r="AE24" s="1"/>
      <c r="AF24" s="1"/>
    </row>
    <row r="25" spans="1:32" x14ac:dyDescent="0.35">
      <c r="A25" s="7">
        <v>3</v>
      </c>
      <c r="B25" s="7">
        <v>77</v>
      </c>
      <c r="C25" s="8" t="s">
        <v>94</v>
      </c>
      <c r="D25" s="8" t="s">
        <v>19</v>
      </c>
      <c r="E25" s="7" t="s">
        <v>8</v>
      </c>
      <c r="F25" s="7" t="s">
        <v>9</v>
      </c>
      <c r="G25" s="7" t="s">
        <v>42</v>
      </c>
      <c r="H25" s="7">
        <v>100</v>
      </c>
      <c r="I25" s="7">
        <v>96</v>
      </c>
      <c r="J25" s="7">
        <v>97</v>
      </c>
      <c r="K25" s="7">
        <v>98</v>
      </c>
      <c r="L25" s="7">
        <v>98</v>
      </c>
      <c r="M25" s="7">
        <v>99</v>
      </c>
      <c r="N25" s="7">
        <v>588</v>
      </c>
      <c r="O25" s="7">
        <v>96</v>
      </c>
      <c r="P25" s="7">
        <v>100</v>
      </c>
      <c r="Q25" s="7">
        <v>97</v>
      </c>
      <c r="R25" s="7">
        <v>100</v>
      </c>
      <c r="S25" s="7">
        <v>100</v>
      </c>
      <c r="T25" s="7">
        <v>99</v>
      </c>
      <c r="U25" s="7">
        <v>592</v>
      </c>
      <c r="V25" s="5">
        <v>1180</v>
      </c>
      <c r="AC25" s="1"/>
      <c r="AD25" s="1"/>
      <c r="AE25" s="1"/>
      <c r="AF25" s="1"/>
    </row>
    <row r="26" spans="1:32" x14ac:dyDescent="0.35">
      <c r="A26" s="7">
        <v>4</v>
      </c>
      <c r="B26" s="7">
        <v>18</v>
      </c>
      <c r="C26" s="8" t="s">
        <v>88</v>
      </c>
      <c r="D26" s="8" t="s">
        <v>11</v>
      </c>
      <c r="E26" s="7" t="s">
        <v>12</v>
      </c>
      <c r="F26" s="7" t="s">
        <v>13</v>
      </c>
      <c r="G26" s="7" t="s">
        <v>70</v>
      </c>
      <c r="H26" s="7">
        <v>99</v>
      </c>
      <c r="I26" s="7">
        <v>100</v>
      </c>
      <c r="J26" s="7">
        <v>100</v>
      </c>
      <c r="K26" s="7">
        <v>97</v>
      </c>
      <c r="L26" s="7">
        <v>99</v>
      </c>
      <c r="M26" s="7">
        <v>99</v>
      </c>
      <c r="N26" s="7">
        <v>594</v>
      </c>
      <c r="O26" s="7">
        <v>98</v>
      </c>
      <c r="P26" s="7">
        <v>96</v>
      </c>
      <c r="Q26" s="7">
        <v>100</v>
      </c>
      <c r="R26" s="7">
        <v>99</v>
      </c>
      <c r="S26" s="7">
        <v>94</v>
      </c>
      <c r="T26" s="7">
        <v>98</v>
      </c>
      <c r="U26" s="7">
        <v>585</v>
      </c>
      <c r="V26" s="5">
        <v>1179</v>
      </c>
      <c r="AC26" s="1"/>
      <c r="AD26" s="1"/>
      <c r="AE26" s="1"/>
      <c r="AF26" s="1"/>
    </row>
    <row r="27" spans="1:32" x14ac:dyDescent="0.35">
      <c r="A27" s="7">
        <v>5</v>
      </c>
      <c r="B27" s="7">
        <v>72</v>
      </c>
      <c r="C27" s="8" t="s">
        <v>123</v>
      </c>
      <c r="D27" s="8" t="s">
        <v>51</v>
      </c>
      <c r="E27" s="7" t="s">
        <v>12</v>
      </c>
      <c r="F27" s="7" t="s">
        <v>13</v>
      </c>
      <c r="G27" s="7" t="s">
        <v>192</v>
      </c>
      <c r="H27" s="7">
        <v>96</v>
      </c>
      <c r="I27" s="7">
        <v>94</v>
      </c>
      <c r="J27" s="7">
        <v>99</v>
      </c>
      <c r="K27" s="7">
        <v>99</v>
      </c>
      <c r="L27" s="7">
        <v>98</v>
      </c>
      <c r="M27" s="7">
        <v>99</v>
      </c>
      <c r="N27" s="7">
        <v>585</v>
      </c>
      <c r="O27" s="7">
        <v>98</v>
      </c>
      <c r="P27" s="7">
        <v>96</v>
      </c>
      <c r="Q27" s="7">
        <v>98</v>
      </c>
      <c r="R27" s="7">
        <v>99</v>
      </c>
      <c r="S27" s="7">
        <v>100</v>
      </c>
      <c r="T27" s="7">
        <v>100</v>
      </c>
      <c r="U27" s="7">
        <v>591</v>
      </c>
      <c r="V27" s="5">
        <v>1176</v>
      </c>
      <c r="AC27" s="1"/>
      <c r="AD27" s="1"/>
      <c r="AE27" s="1"/>
      <c r="AF27" s="1"/>
    </row>
    <row r="28" spans="1:32" x14ac:dyDescent="0.35">
      <c r="A28" s="7">
        <v>6</v>
      </c>
      <c r="B28" s="7">
        <v>257</v>
      </c>
      <c r="C28" s="8" t="s">
        <v>142</v>
      </c>
      <c r="D28" s="8" t="s">
        <v>65</v>
      </c>
      <c r="E28" s="7"/>
      <c r="F28" s="7" t="s">
        <v>13</v>
      </c>
      <c r="G28" s="7" t="s">
        <v>10</v>
      </c>
      <c r="H28" s="7">
        <v>98</v>
      </c>
      <c r="I28" s="7">
        <v>99</v>
      </c>
      <c r="J28" s="7">
        <v>97</v>
      </c>
      <c r="K28" s="7">
        <v>98</v>
      </c>
      <c r="L28" s="7">
        <v>99</v>
      </c>
      <c r="M28" s="7">
        <v>96</v>
      </c>
      <c r="N28" s="7">
        <v>587</v>
      </c>
      <c r="O28" s="7">
        <v>96</v>
      </c>
      <c r="P28" s="7">
        <v>97</v>
      </c>
      <c r="Q28" s="7">
        <v>100</v>
      </c>
      <c r="R28" s="7">
        <v>99</v>
      </c>
      <c r="S28" s="7">
        <v>98</v>
      </c>
      <c r="T28" s="7">
        <v>97</v>
      </c>
      <c r="U28" s="7">
        <v>587</v>
      </c>
      <c r="V28" s="5">
        <v>1174</v>
      </c>
      <c r="AC28" s="1"/>
      <c r="AD28" s="1"/>
      <c r="AE28" s="1"/>
      <c r="AF28" s="1"/>
    </row>
    <row r="29" spans="1:32" x14ac:dyDescent="0.35">
      <c r="A29" s="7">
        <v>7</v>
      </c>
      <c r="B29" s="7">
        <v>22</v>
      </c>
      <c r="C29" s="8" t="s">
        <v>116</v>
      </c>
      <c r="D29" s="8" t="s">
        <v>45</v>
      </c>
      <c r="E29" s="7"/>
      <c r="F29" s="7" t="s">
        <v>9</v>
      </c>
      <c r="G29" s="7" t="s">
        <v>42</v>
      </c>
      <c r="H29" s="7">
        <v>98</v>
      </c>
      <c r="I29" s="7">
        <v>99</v>
      </c>
      <c r="J29" s="7">
        <v>95</v>
      </c>
      <c r="K29" s="7">
        <v>97</v>
      </c>
      <c r="L29" s="7">
        <v>98</v>
      </c>
      <c r="M29" s="7">
        <v>99</v>
      </c>
      <c r="N29" s="7">
        <v>586</v>
      </c>
      <c r="O29" s="7">
        <v>97</v>
      </c>
      <c r="P29" s="7">
        <v>98</v>
      </c>
      <c r="Q29" s="7">
        <v>100</v>
      </c>
      <c r="R29" s="7">
        <v>96</v>
      </c>
      <c r="S29" s="7">
        <v>96</v>
      </c>
      <c r="T29" s="7">
        <v>100</v>
      </c>
      <c r="U29" s="7">
        <v>587</v>
      </c>
      <c r="V29" s="5">
        <v>1173</v>
      </c>
      <c r="AC29" s="1"/>
      <c r="AD29" s="1"/>
      <c r="AE29" s="1"/>
      <c r="AF29" s="1"/>
    </row>
    <row r="30" spans="1:32" x14ac:dyDescent="0.35">
      <c r="A30" s="7">
        <v>8</v>
      </c>
      <c r="B30" s="7">
        <v>285</v>
      </c>
      <c r="C30" s="8" t="s">
        <v>144</v>
      </c>
      <c r="D30" s="8" t="s">
        <v>69</v>
      </c>
      <c r="E30" s="7"/>
      <c r="F30" s="7" t="s">
        <v>68</v>
      </c>
      <c r="G30" s="7" t="s">
        <v>42</v>
      </c>
      <c r="H30" s="7">
        <v>97</v>
      </c>
      <c r="I30" s="7">
        <v>99</v>
      </c>
      <c r="J30" s="7">
        <v>96</v>
      </c>
      <c r="K30" s="7">
        <v>97</v>
      </c>
      <c r="L30" s="7">
        <v>97</v>
      </c>
      <c r="M30" s="7">
        <v>95</v>
      </c>
      <c r="N30" s="7">
        <v>581</v>
      </c>
      <c r="O30" s="7">
        <v>98</v>
      </c>
      <c r="P30" s="7">
        <v>99</v>
      </c>
      <c r="Q30" s="7">
        <v>98</v>
      </c>
      <c r="R30" s="7">
        <v>100</v>
      </c>
      <c r="S30" s="7">
        <v>97</v>
      </c>
      <c r="T30" s="7">
        <v>99</v>
      </c>
      <c r="U30" s="7">
        <v>591</v>
      </c>
      <c r="V30" s="5">
        <v>1172</v>
      </c>
      <c r="AC30" s="1"/>
      <c r="AD30" s="1"/>
      <c r="AE30" s="1"/>
      <c r="AF30" s="1"/>
    </row>
    <row r="31" spans="1:32" x14ac:dyDescent="0.35">
      <c r="A31" s="7">
        <v>9</v>
      </c>
      <c r="B31" s="7">
        <v>47</v>
      </c>
      <c r="C31" s="8" t="s">
        <v>119</v>
      </c>
      <c r="D31" s="8" t="s">
        <v>28</v>
      </c>
      <c r="E31" s="7"/>
      <c r="F31" s="7" t="s">
        <v>9</v>
      </c>
      <c r="G31" s="7" t="s">
        <v>42</v>
      </c>
      <c r="H31" s="7">
        <v>98</v>
      </c>
      <c r="I31" s="7">
        <v>97</v>
      </c>
      <c r="J31" s="7">
        <v>96</v>
      </c>
      <c r="K31" s="7">
        <v>96</v>
      </c>
      <c r="L31" s="7">
        <v>97</v>
      </c>
      <c r="M31" s="7">
        <v>99</v>
      </c>
      <c r="N31" s="7">
        <v>583</v>
      </c>
      <c r="O31" s="7">
        <v>98</v>
      </c>
      <c r="P31" s="7">
        <v>100</v>
      </c>
      <c r="Q31" s="7">
        <v>98</v>
      </c>
      <c r="R31" s="7">
        <v>96</v>
      </c>
      <c r="S31" s="7">
        <v>99</v>
      </c>
      <c r="T31" s="7">
        <v>98</v>
      </c>
      <c r="U31" s="7">
        <v>589</v>
      </c>
      <c r="V31" s="5">
        <v>1172</v>
      </c>
      <c r="AC31" s="1"/>
      <c r="AD31" s="1"/>
      <c r="AE31" s="1"/>
      <c r="AF31" s="1"/>
    </row>
    <row r="32" spans="1:32" x14ac:dyDescent="0.35">
      <c r="A32" s="7">
        <v>10</v>
      </c>
      <c r="B32" s="7">
        <v>17</v>
      </c>
      <c r="C32" s="8" t="s">
        <v>114</v>
      </c>
      <c r="D32" s="8" t="s">
        <v>43</v>
      </c>
      <c r="E32" s="7"/>
      <c r="F32" s="7" t="s">
        <v>9</v>
      </c>
      <c r="G32" s="7" t="s">
        <v>10</v>
      </c>
      <c r="H32" s="7">
        <v>99</v>
      </c>
      <c r="I32" s="7">
        <v>98</v>
      </c>
      <c r="J32" s="7">
        <v>99</v>
      </c>
      <c r="K32" s="7">
        <v>99</v>
      </c>
      <c r="L32" s="7">
        <v>99</v>
      </c>
      <c r="M32" s="7">
        <v>95</v>
      </c>
      <c r="N32" s="7">
        <v>589</v>
      </c>
      <c r="O32" s="7">
        <v>94</v>
      </c>
      <c r="P32" s="7">
        <v>99</v>
      </c>
      <c r="Q32" s="7">
        <v>100</v>
      </c>
      <c r="R32" s="7">
        <v>95</v>
      </c>
      <c r="S32" s="7">
        <v>96</v>
      </c>
      <c r="T32" s="7">
        <v>99</v>
      </c>
      <c r="U32" s="7">
        <v>583</v>
      </c>
      <c r="V32" s="5">
        <v>1172</v>
      </c>
      <c r="AC32" s="1"/>
      <c r="AD32" s="1"/>
      <c r="AE32" s="1"/>
      <c r="AF32" s="1"/>
    </row>
    <row r="33" spans="1:32" x14ac:dyDescent="0.35">
      <c r="A33" s="7">
        <v>11</v>
      </c>
      <c r="B33" s="7">
        <v>235</v>
      </c>
      <c r="C33" s="8" t="s">
        <v>140</v>
      </c>
      <c r="D33" s="8" t="s">
        <v>64</v>
      </c>
      <c r="E33" s="7"/>
      <c r="F33" s="7" t="s">
        <v>9</v>
      </c>
      <c r="G33" s="7" t="s">
        <v>70</v>
      </c>
      <c r="H33" s="7">
        <v>96</v>
      </c>
      <c r="I33" s="7">
        <v>97</v>
      </c>
      <c r="J33" s="7">
        <v>99</v>
      </c>
      <c r="K33" s="7">
        <v>97</v>
      </c>
      <c r="L33" s="7">
        <v>100</v>
      </c>
      <c r="M33" s="7">
        <v>99</v>
      </c>
      <c r="N33" s="7">
        <v>588</v>
      </c>
      <c r="O33" s="7">
        <v>95</v>
      </c>
      <c r="P33" s="7">
        <v>96</v>
      </c>
      <c r="Q33" s="7">
        <v>99</v>
      </c>
      <c r="R33" s="7">
        <v>97</v>
      </c>
      <c r="S33" s="7">
        <v>98</v>
      </c>
      <c r="T33" s="7">
        <v>98</v>
      </c>
      <c r="U33" s="7">
        <v>583</v>
      </c>
      <c r="V33" s="5">
        <v>1171</v>
      </c>
      <c r="AC33" s="1"/>
      <c r="AD33" s="1"/>
      <c r="AE33" s="1"/>
      <c r="AF33" s="1"/>
    </row>
    <row r="34" spans="1:32" x14ac:dyDescent="0.35">
      <c r="A34" s="7">
        <v>12</v>
      </c>
      <c r="B34" s="7">
        <v>192</v>
      </c>
      <c r="C34" s="8" t="s">
        <v>138</v>
      </c>
      <c r="D34" s="8" t="s">
        <v>62</v>
      </c>
      <c r="E34" s="7" t="s">
        <v>12</v>
      </c>
      <c r="F34" s="7" t="s">
        <v>13</v>
      </c>
      <c r="G34" s="7" t="s">
        <v>10</v>
      </c>
      <c r="H34" s="7">
        <v>97</v>
      </c>
      <c r="I34" s="7">
        <v>99</v>
      </c>
      <c r="J34" s="7">
        <v>94</v>
      </c>
      <c r="K34" s="7">
        <v>100</v>
      </c>
      <c r="L34" s="7">
        <v>96</v>
      </c>
      <c r="M34" s="7">
        <v>97</v>
      </c>
      <c r="N34" s="7">
        <v>583</v>
      </c>
      <c r="O34" s="7">
        <v>98</v>
      </c>
      <c r="P34" s="7">
        <v>100</v>
      </c>
      <c r="Q34" s="7">
        <v>97</v>
      </c>
      <c r="R34" s="7">
        <v>97</v>
      </c>
      <c r="S34" s="7">
        <v>97</v>
      </c>
      <c r="T34" s="7">
        <v>97</v>
      </c>
      <c r="U34" s="7">
        <v>586</v>
      </c>
      <c r="V34" s="5">
        <v>1169</v>
      </c>
      <c r="AC34" s="1"/>
      <c r="AD34" s="1"/>
      <c r="AE34" s="1"/>
      <c r="AF34" s="1"/>
    </row>
    <row r="35" spans="1:32" x14ac:dyDescent="0.35">
      <c r="A35" s="7">
        <v>13</v>
      </c>
      <c r="B35" s="7">
        <v>101</v>
      </c>
      <c r="C35" s="8" t="s">
        <v>126</v>
      </c>
      <c r="D35" s="8" t="s">
        <v>55</v>
      </c>
      <c r="E35" s="7"/>
      <c r="F35" s="7" t="s">
        <v>9</v>
      </c>
      <c r="G35" s="7" t="s">
        <v>42</v>
      </c>
      <c r="H35" s="7">
        <v>92</v>
      </c>
      <c r="I35" s="7">
        <v>100</v>
      </c>
      <c r="J35" s="7">
        <v>97</v>
      </c>
      <c r="K35" s="7">
        <v>99</v>
      </c>
      <c r="L35" s="7">
        <v>97</v>
      </c>
      <c r="M35" s="7">
        <v>97</v>
      </c>
      <c r="N35" s="7">
        <v>582</v>
      </c>
      <c r="O35" s="7">
        <v>98</v>
      </c>
      <c r="P35" s="7">
        <v>97</v>
      </c>
      <c r="Q35" s="7">
        <v>96</v>
      </c>
      <c r="R35" s="7">
        <v>98</v>
      </c>
      <c r="S35" s="7">
        <v>97</v>
      </c>
      <c r="T35" s="7">
        <v>98</v>
      </c>
      <c r="U35" s="7">
        <v>584</v>
      </c>
      <c r="V35" s="5">
        <v>1166</v>
      </c>
      <c r="AC35" s="1"/>
      <c r="AD35" s="1"/>
      <c r="AE35" s="1"/>
      <c r="AF35" s="1"/>
    </row>
    <row r="36" spans="1:32" x14ac:dyDescent="0.35">
      <c r="A36" s="7">
        <v>14</v>
      </c>
      <c r="B36" s="7">
        <v>74</v>
      </c>
      <c r="C36" s="8" t="s">
        <v>123</v>
      </c>
      <c r="D36" s="8" t="s">
        <v>52</v>
      </c>
      <c r="E36" s="7" t="s">
        <v>8</v>
      </c>
      <c r="F36" s="7" t="s">
        <v>9</v>
      </c>
      <c r="G36" s="7" t="s">
        <v>10</v>
      </c>
      <c r="H36" s="7">
        <v>97</v>
      </c>
      <c r="I36" s="7">
        <v>97</v>
      </c>
      <c r="J36" s="7">
        <v>96</v>
      </c>
      <c r="K36" s="7">
        <v>94</v>
      </c>
      <c r="L36" s="7">
        <v>97</v>
      </c>
      <c r="M36" s="7">
        <v>97</v>
      </c>
      <c r="N36" s="7">
        <v>578</v>
      </c>
      <c r="O36" s="7">
        <v>98</v>
      </c>
      <c r="P36" s="7">
        <v>98</v>
      </c>
      <c r="Q36" s="7">
        <v>97</v>
      </c>
      <c r="R36" s="7">
        <v>99</v>
      </c>
      <c r="S36" s="7">
        <v>98</v>
      </c>
      <c r="T36" s="7">
        <v>97</v>
      </c>
      <c r="U36" s="7">
        <v>587</v>
      </c>
      <c r="V36" s="5">
        <v>1165</v>
      </c>
      <c r="AC36" s="1"/>
      <c r="AD36" s="1"/>
      <c r="AE36" s="1"/>
      <c r="AF36" s="1"/>
    </row>
    <row r="37" spans="1:32" x14ac:dyDescent="0.35">
      <c r="A37" s="7">
        <v>15</v>
      </c>
      <c r="B37" s="7">
        <v>43</v>
      </c>
      <c r="C37" s="8" t="s">
        <v>118</v>
      </c>
      <c r="D37" s="8" t="s">
        <v>47</v>
      </c>
      <c r="E37" s="7"/>
      <c r="F37" s="7" t="s">
        <v>13</v>
      </c>
      <c r="G37" s="7" t="s">
        <v>70</v>
      </c>
      <c r="H37" s="7">
        <v>97</v>
      </c>
      <c r="I37" s="7">
        <v>97</v>
      </c>
      <c r="J37" s="7">
        <v>98</v>
      </c>
      <c r="K37" s="7">
        <v>97</v>
      </c>
      <c r="L37" s="7">
        <v>95</v>
      </c>
      <c r="M37" s="7">
        <v>96</v>
      </c>
      <c r="N37" s="7">
        <v>580</v>
      </c>
      <c r="O37" s="7">
        <v>99</v>
      </c>
      <c r="P37" s="7">
        <v>97</v>
      </c>
      <c r="Q37" s="7">
        <v>99</v>
      </c>
      <c r="R37" s="7">
        <v>97</v>
      </c>
      <c r="S37" s="7">
        <v>97</v>
      </c>
      <c r="T37" s="7">
        <v>96</v>
      </c>
      <c r="U37" s="7">
        <v>585</v>
      </c>
      <c r="V37" s="5">
        <v>1165</v>
      </c>
      <c r="AC37" s="1"/>
      <c r="AD37" s="1"/>
      <c r="AE37" s="1"/>
      <c r="AF37" s="1"/>
    </row>
    <row r="38" spans="1:32" x14ac:dyDescent="0.35">
      <c r="A38" s="7">
        <v>16</v>
      </c>
      <c r="B38" s="7">
        <v>117</v>
      </c>
      <c r="C38" s="8" t="s">
        <v>130</v>
      </c>
      <c r="D38" s="8" t="s">
        <v>39</v>
      </c>
      <c r="E38" s="7" t="s">
        <v>12</v>
      </c>
      <c r="F38" s="7" t="s">
        <v>13</v>
      </c>
      <c r="G38" s="7" t="s">
        <v>10</v>
      </c>
      <c r="H38" s="7">
        <v>98</v>
      </c>
      <c r="I38" s="7">
        <v>97</v>
      </c>
      <c r="J38" s="7">
        <v>95</v>
      </c>
      <c r="K38" s="7">
        <v>98</v>
      </c>
      <c r="L38" s="7">
        <v>96</v>
      </c>
      <c r="M38" s="7">
        <v>97</v>
      </c>
      <c r="N38" s="7">
        <v>581</v>
      </c>
      <c r="O38" s="7">
        <v>97</v>
      </c>
      <c r="P38" s="7">
        <v>99</v>
      </c>
      <c r="Q38" s="7">
        <v>97</v>
      </c>
      <c r="R38" s="7">
        <v>97</v>
      </c>
      <c r="S38" s="7">
        <v>96</v>
      </c>
      <c r="T38" s="7">
        <v>97</v>
      </c>
      <c r="U38" s="7">
        <v>583</v>
      </c>
      <c r="V38" s="5">
        <v>1164</v>
      </c>
      <c r="AC38" s="1"/>
      <c r="AD38" s="1"/>
      <c r="AE38" s="1"/>
      <c r="AF38" s="1"/>
    </row>
    <row r="39" spans="1:32" x14ac:dyDescent="0.35">
      <c r="A39" s="7">
        <v>17</v>
      </c>
      <c r="B39" s="7">
        <v>198</v>
      </c>
      <c r="C39" s="8" t="s">
        <v>139</v>
      </c>
      <c r="D39" s="8" t="s">
        <v>63</v>
      </c>
      <c r="E39" s="7" t="s">
        <v>12</v>
      </c>
      <c r="F39" s="7" t="s">
        <v>13</v>
      </c>
      <c r="G39" s="7" t="s">
        <v>70</v>
      </c>
      <c r="H39" s="7">
        <v>98</v>
      </c>
      <c r="I39" s="7">
        <v>94</v>
      </c>
      <c r="J39" s="7">
        <v>97</v>
      </c>
      <c r="K39" s="7">
        <v>97</v>
      </c>
      <c r="L39" s="7">
        <v>96</v>
      </c>
      <c r="M39" s="7">
        <v>95</v>
      </c>
      <c r="N39" s="7">
        <v>577</v>
      </c>
      <c r="O39" s="7">
        <v>99</v>
      </c>
      <c r="P39" s="7">
        <v>100</v>
      </c>
      <c r="Q39" s="7">
        <v>96</v>
      </c>
      <c r="R39" s="7">
        <v>97</v>
      </c>
      <c r="S39" s="7">
        <v>98</v>
      </c>
      <c r="T39" s="7">
        <v>94</v>
      </c>
      <c r="U39" s="7">
        <v>584</v>
      </c>
      <c r="V39" s="5">
        <v>1161</v>
      </c>
      <c r="AC39" s="1"/>
      <c r="AD39" s="1"/>
      <c r="AE39" s="1"/>
      <c r="AF39" s="1"/>
    </row>
    <row r="40" spans="1:32" x14ac:dyDescent="0.35">
      <c r="A40" s="7">
        <v>18</v>
      </c>
      <c r="B40" s="7">
        <v>110</v>
      </c>
      <c r="C40" s="8" t="s">
        <v>129</v>
      </c>
      <c r="D40" s="8" t="s">
        <v>46</v>
      </c>
      <c r="E40" s="7" t="s">
        <v>12</v>
      </c>
      <c r="F40" s="7" t="s">
        <v>13</v>
      </c>
      <c r="G40" s="7" t="s">
        <v>77</v>
      </c>
      <c r="H40" s="7">
        <v>96</v>
      </c>
      <c r="I40" s="7">
        <v>98</v>
      </c>
      <c r="J40" s="7">
        <v>97</v>
      </c>
      <c r="K40" s="7">
        <v>94</v>
      </c>
      <c r="L40" s="7">
        <v>96</v>
      </c>
      <c r="M40" s="7">
        <v>97</v>
      </c>
      <c r="N40" s="7">
        <v>578</v>
      </c>
      <c r="O40" s="7">
        <v>98</v>
      </c>
      <c r="P40" s="7">
        <v>97</v>
      </c>
      <c r="Q40" s="7">
        <v>95</v>
      </c>
      <c r="R40" s="7">
        <v>97</v>
      </c>
      <c r="S40" s="7">
        <v>97</v>
      </c>
      <c r="T40" s="7">
        <v>99</v>
      </c>
      <c r="U40" s="7">
        <v>583</v>
      </c>
      <c r="V40" s="5">
        <v>1161</v>
      </c>
      <c r="AC40" s="1"/>
      <c r="AD40" s="1"/>
      <c r="AE40" s="1"/>
      <c r="AF40" s="1"/>
    </row>
    <row r="41" spans="1:32" x14ac:dyDescent="0.35">
      <c r="A41" s="7">
        <v>19</v>
      </c>
      <c r="B41" s="7">
        <v>193</v>
      </c>
      <c r="C41" s="8" t="s">
        <v>104</v>
      </c>
      <c r="D41" s="8" t="s">
        <v>31</v>
      </c>
      <c r="E41" s="7" t="s">
        <v>12</v>
      </c>
      <c r="F41" s="7" t="s">
        <v>9</v>
      </c>
      <c r="G41" s="7" t="s">
        <v>77</v>
      </c>
      <c r="H41" s="7">
        <v>98</v>
      </c>
      <c r="I41" s="7">
        <v>97</v>
      </c>
      <c r="J41" s="7">
        <v>96</v>
      </c>
      <c r="K41" s="7">
        <v>94</v>
      </c>
      <c r="L41" s="7">
        <v>97</v>
      </c>
      <c r="M41" s="7">
        <v>97</v>
      </c>
      <c r="N41" s="7">
        <v>579</v>
      </c>
      <c r="O41" s="7">
        <v>95</v>
      </c>
      <c r="P41" s="7">
        <v>96</v>
      </c>
      <c r="Q41" s="7">
        <v>99</v>
      </c>
      <c r="R41" s="7">
        <v>97</v>
      </c>
      <c r="S41" s="7">
        <v>98</v>
      </c>
      <c r="T41" s="7">
        <v>97</v>
      </c>
      <c r="U41" s="7">
        <v>582</v>
      </c>
      <c r="V41" s="5">
        <v>1161</v>
      </c>
      <c r="AC41" s="1"/>
      <c r="AD41" s="1"/>
      <c r="AE41" s="1"/>
      <c r="AF41" s="1"/>
    </row>
    <row r="42" spans="1:32" x14ac:dyDescent="0.35">
      <c r="A42" s="7">
        <v>20</v>
      </c>
      <c r="B42" s="7">
        <v>150</v>
      </c>
      <c r="C42" s="8" t="s">
        <v>134</v>
      </c>
      <c r="D42" s="8" t="s">
        <v>58</v>
      </c>
      <c r="E42" s="7" t="s">
        <v>12</v>
      </c>
      <c r="F42" s="7" t="s">
        <v>9</v>
      </c>
      <c r="G42" s="7" t="s">
        <v>70</v>
      </c>
      <c r="H42" s="7">
        <v>94</v>
      </c>
      <c r="I42" s="7">
        <v>95</v>
      </c>
      <c r="J42" s="7">
        <v>99</v>
      </c>
      <c r="K42" s="7">
        <v>95</v>
      </c>
      <c r="L42" s="7">
        <v>98</v>
      </c>
      <c r="M42" s="7">
        <v>98</v>
      </c>
      <c r="N42" s="7">
        <v>579</v>
      </c>
      <c r="O42" s="7">
        <v>98</v>
      </c>
      <c r="P42" s="7">
        <v>97</v>
      </c>
      <c r="Q42" s="7">
        <v>97</v>
      </c>
      <c r="R42" s="7">
        <v>98</v>
      </c>
      <c r="S42" s="7">
        <v>95</v>
      </c>
      <c r="T42" s="7">
        <v>96</v>
      </c>
      <c r="U42" s="7">
        <v>581</v>
      </c>
      <c r="V42" s="5">
        <v>1160</v>
      </c>
      <c r="AC42" s="1"/>
      <c r="AD42" s="1"/>
      <c r="AE42" s="1"/>
      <c r="AF42" s="1"/>
    </row>
    <row r="43" spans="1:32" x14ac:dyDescent="0.35">
      <c r="A43" s="7">
        <v>21</v>
      </c>
      <c r="B43" s="7">
        <v>67</v>
      </c>
      <c r="C43" s="8" t="s">
        <v>122</v>
      </c>
      <c r="D43" s="8" t="s">
        <v>50</v>
      </c>
      <c r="E43" s="7" t="s">
        <v>8</v>
      </c>
      <c r="F43" s="7" t="s">
        <v>9</v>
      </c>
      <c r="G43" s="7" t="s">
        <v>70</v>
      </c>
      <c r="H43" s="7">
        <v>92</v>
      </c>
      <c r="I43" s="7">
        <v>98</v>
      </c>
      <c r="J43" s="7">
        <v>97</v>
      </c>
      <c r="K43" s="7">
        <v>96</v>
      </c>
      <c r="L43" s="7">
        <v>96</v>
      </c>
      <c r="M43" s="7">
        <v>96</v>
      </c>
      <c r="N43" s="7">
        <v>575</v>
      </c>
      <c r="O43" s="7">
        <v>97</v>
      </c>
      <c r="P43" s="7">
        <v>98</v>
      </c>
      <c r="Q43" s="7">
        <v>96</v>
      </c>
      <c r="R43" s="7">
        <v>98</v>
      </c>
      <c r="S43" s="7">
        <v>97</v>
      </c>
      <c r="T43" s="7">
        <v>97</v>
      </c>
      <c r="U43" s="7">
        <v>583</v>
      </c>
      <c r="V43" s="5">
        <v>1158</v>
      </c>
      <c r="AC43" s="1"/>
      <c r="AD43" s="1"/>
      <c r="AE43" s="1"/>
      <c r="AF43" s="1"/>
    </row>
    <row r="44" spans="1:32" x14ac:dyDescent="0.35">
      <c r="A44" s="7">
        <v>22</v>
      </c>
      <c r="B44" s="7">
        <v>164</v>
      </c>
      <c r="C44" s="8" t="s">
        <v>370</v>
      </c>
      <c r="D44" s="8" t="s">
        <v>371</v>
      </c>
      <c r="E44" s="7" t="s">
        <v>12</v>
      </c>
      <c r="F44" s="7" t="s">
        <v>13</v>
      </c>
      <c r="G44" s="7" t="s">
        <v>70</v>
      </c>
      <c r="H44" s="7">
        <v>96</v>
      </c>
      <c r="I44" s="7">
        <v>97</v>
      </c>
      <c r="J44" s="7">
        <v>94</v>
      </c>
      <c r="K44" s="7">
        <v>98</v>
      </c>
      <c r="L44" s="7">
        <v>97</v>
      </c>
      <c r="M44" s="7">
        <v>91</v>
      </c>
      <c r="N44" s="7">
        <v>573</v>
      </c>
      <c r="O44" s="7">
        <v>98</v>
      </c>
      <c r="P44" s="7">
        <v>99</v>
      </c>
      <c r="Q44" s="7">
        <v>99</v>
      </c>
      <c r="R44" s="7">
        <v>96</v>
      </c>
      <c r="S44" s="7">
        <v>95</v>
      </c>
      <c r="T44" s="7">
        <v>97</v>
      </c>
      <c r="U44" s="7">
        <v>584</v>
      </c>
      <c r="V44" s="5">
        <v>1157</v>
      </c>
      <c r="AC44" s="1"/>
      <c r="AD44" s="1"/>
      <c r="AE44" s="1"/>
      <c r="AF44" s="1"/>
    </row>
    <row r="45" spans="1:32" x14ac:dyDescent="0.35">
      <c r="A45" s="7">
        <v>23</v>
      </c>
      <c r="B45" s="7">
        <v>62</v>
      </c>
      <c r="C45" s="8" t="s">
        <v>121</v>
      </c>
      <c r="D45" s="8" t="s">
        <v>49</v>
      </c>
      <c r="E45" s="7"/>
      <c r="F45" s="7" t="s">
        <v>9</v>
      </c>
      <c r="G45" s="7" t="s">
        <v>42</v>
      </c>
      <c r="H45" s="7">
        <v>98</v>
      </c>
      <c r="I45" s="7">
        <v>94</v>
      </c>
      <c r="J45" s="7">
        <v>96</v>
      </c>
      <c r="K45" s="7">
        <v>98</v>
      </c>
      <c r="L45" s="7">
        <v>97</v>
      </c>
      <c r="M45" s="7">
        <v>94</v>
      </c>
      <c r="N45" s="7">
        <v>577</v>
      </c>
      <c r="O45" s="7">
        <v>98</v>
      </c>
      <c r="P45" s="7">
        <v>97</v>
      </c>
      <c r="Q45" s="7">
        <v>97</v>
      </c>
      <c r="R45" s="7">
        <v>94</v>
      </c>
      <c r="S45" s="7">
        <v>96</v>
      </c>
      <c r="T45" s="7">
        <v>98</v>
      </c>
      <c r="U45" s="7">
        <v>580</v>
      </c>
      <c r="V45" s="5">
        <v>1157</v>
      </c>
      <c r="AC45" s="1"/>
      <c r="AD45" s="1"/>
      <c r="AE45" s="1"/>
      <c r="AF45" s="1"/>
    </row>
    <row r="46" spans="1:32" x14ac:dyDescent="0.35">
      <c r="A46" s="7">
        <v>24</v>
      </c>
      <c r="B46" s="7">
        <v>24</v>
      </c>
      <c r="C46" s="8" t="s">
        <v>90</v>
      </c>
      <c r="D46" s="8" t="s">
        <v>15</v>
      </c>
      <c r="E46" s="7"/>
      <c r="F46" s="7" t="s">
        <v>13</v>
      </c>
      <c r="G46" s="7" t="s">
        <v>70</v>
      </c>
      <c r="H46" s="7">
        <v>97</v>
      </c>
      <c r="I46" s="7">
        <v>96</v>
      </c>
      <c r="J46" s="7">
        <v>97</v>
      </c>
      <c r="K46" s="7">
        <v>94</v>
      </c>
      <c r="L46" s="7">
        <v>97</v>
      </c>
      <c r="M46" s="7">
        <v>99</v>
      </c>
      <c r="N46" s="7">
        <v>580</v>
      </c>
      <c r="O46" s="7">
        <v>96</v>
      </c>
      <c r="P46" s="7">
        <v>98</v>
      </c>
      <c r="Q46" s="7">
        <v>98</v>
      </c>
      <c r="R46" s="7">
        <v>93</v>
      </c>
      <c r="S46" s="7">
        <v>95</v>
      </c>
      <c r="T46" s="7">
        <v>97</v>
      </c>
      <c r="U46" s="7">
        <v>577</v>
      </c>
      <c r="V46" s="5">
        <v>1157</v>
      </c>
      <c r="AC46" s="1"/>
      <c r="AD46" s="1"/>
      <c r="AE46" s="1"/>
      <c r="AF46" s="1"/>
    </row>
    <row r="47" spans="1:32" x14ac:dyDescent="0.35">
      <c r="A47" s="7">
        <v>25</v>
      </c>
      <c r="B47" s="7">
        <v>239</v>
      </c>
      <c r="C47" s="8" t="s">
        <v>141</v>
      </c>
      <c r="D47" s="8" t="s">
        <v>22</v>
      </c>
      <c r="E47" s="7" t="s">
        <v>12</v>
      </c>
      <c r="F47" s="7" t="s">
        <v>13</v>
      </c>
      <c r="G47" s="7" t="s">
        <v>77</v>
      </c>
      <c r="H47" s="7">
        <v>97</v>
      </c>
      <c r="I47" s="7">
        <v>96</v>
      </c>
      <c r="J47" s="7">
        <v>97</v>
      </c>
      <c r="K47" s="7">
        <v>95</v>
      </c>
      <c r="L47" s="7">
        <v>94</v>
      </c>
      <c r="M47" s="7">
        <v>97</v>
      </c>
      <c r="N47" s="7">
        <v>576</v>
      </c>
      <c r="O47" s="7">
        <v>96</v>
      </c>
      <c r="P47" s="7">
        <v>98</v>
      </c>
      <c r="Q47" s="7">
        <v>98</v>
      </c>
      <c r="R47" s="7">
        <v>95</v>
      </c>
      <c r="S47" s="7">
        <v>95</v>
      </c>
      <c r="T47" s="7">
        <v>97</v>
      </c>
      <c r="U47" s="7">
        <v>579</v>
      </c>
      <c r="V47" s="5">
        <v>1155</v>
      </c>
      <c r="AC47" s="1"/>
      <c r="AD47" s="1"/>
      <c r="AE47" s="1"/>
      <c r="AF47" s="1"/>
    </row>
    <row r="48" spans="1:32" x14ac:dyDescent="0.35">
      <c r="A48" s="7">
        <v>26</v>
      </c>
      <c r="B48" s="7">
        <v>266</v>
      </c>
      <c r="C48" s="8" t="s">
        <v>143</v>
      </c>
      <c r="D48" s="8" t="s">
        <v>66</v>
      </c>
      <c r="E48" s="7" t="s">
        <v>8</v>
      </c>
      <c r="F48" s="7" t="s">
        <v>9</v>
      </c>
      <c r="G48" s="7" t="s">
        <v>77</v>
      </c>
      <c r="H48" s="7">
        <v>99</v>
      </c>
      <c r="I48" s="7">
        <v>99</v>
      </c>
      <c r="J48" s="7">
        <v>96</v>
      </c>
      <c r="K48" s="7">
        <v>89</v>
      </c>
      <c r="L48" s="7">
        <v>92</v>
      </c>
      <c r="M48" s="7">
        <v>97</v>
      </c>
      <c r="N48" s="7">
        <v>572</v>
      </c>
      <c r="O48" s="7">
        <v>96</v>
      </c>
      <c r="P48" s="7">
        <v>97</v>
      </c>
      <c r="Q48" s="7">
        <v>96</v>
      </c>
      <c r="R48" s="7">
        <v>95</v>
      </c>
      <c r="S48" s="7">
        <v>99</v>
      </c>
      <c r="T48" s="7">
        <v>97</v>
      </c>
      <c r="U48" s="7">
        <v>580</v>
      </c>
      <c r="V48" s="5">
        <v>1152</v>
      </c>
      <c r="AC48" s="1"/>
      <c r="AD48" s="1"/>
      <c r="AE48" s="1"/>
      <c r="AF48" s="1"/>
    </row>
    <row r="49" spans="1:32" x14ac:dyDescent="0.35">
      <c r="A49" s="7">
        <v>27</v>
      </c>
      <c r="B49" s="7">
        <v>126</v>
      </c>
      <c r="C49" s="8" t="s">
        <v>396</v>
      </c>
      <c r="D49" s="8" t="s">
        <v>29</v>
      </c>
      <c r="E49" s="7" t="s">
        <v>12</v>
      </c>
      <c r="F49" s="7" t="s">
        <v>9</v>
      </c>
      <c r="G49" s="7" t="s">
        <v>70</v>
      </c>
      <c r="H49" s="7">
        <v>97</v>
      </c>
      <c r="I49" s="7">
        <v>98</v>
      </c>
      <c r="J49" s="7">
        <v>93</v>
      </c>
      <c r="K49" s="7">
        <v>98</v>
      </c>
      <c r="L49" s="7">
        <v>95</v>
      </c>
      <c r="M49" s="7">
        <v>92</v>
      </c>
      <c r="N49" s="7">
        <v>573</v>
      </c>
      <c r="O49" s="7">
        <v>96</v>
      </c>
      <c r="P49" s="7">
        <v>96</v>
      </c>
      <c r="Q49" s="7">
        <v>97</v>
      </c>
      <c r="R49" s="7">
        <v>97</v>
      </c>
      <c r="S49" s="7">
        <v>95</v>
      </c>
      <c r="T49" s="7">
        <v>97</v>
      </c>
      <c r="U49" s="7">
        <v>578</v>
      </c>
      <c r="V49" s="5">
        <v>1151</v>
      </c>
      <c r="AC49" s="1"/>
      <c r="AD49" s="1"/>
      <c r="AE49" s="1"/>
      <c r="AF49" s="1"/>
    </row>
    <row r="50" spans="1:32" x14ac:dyDescent="0.35">
      <c r="A50" s="7">
        <v>28</v>
      </c>
      <c r="B50" s="7">
        <v>143</v>
      </c>
      <c r="C50" s="8" t="s">
        <v>155</v>
      </c>
      <c r="D50" s="8" t="s">
        <v>29</v>
      </c>
      <c r="E50" s="7" t="s">
        <v>12</v>
      </c>
      <c r="F50" s="7" t="s">
        <v>9</v>
      </c>
      <c r="G50" s="7" t="s">
        <v>80</v>
      </c>
      <c r="H50" s="7">
        <v>90</v>
      </c>
      <c r="I50" s="7">
        <v>95</v>
      </c>
      <c r="J50" s="7">
        <v>96</v>
      </c>
      <c r="K50" s="7">
        <v>95</v>
      </c>
      <c r="L50" s="7">
        <v>96</v>
      </c>
      <c r="M50" s="7">
        <v>98</v>
      </c>
      <c r="N50" s="7">
        <v>570</v>
      </c>
      <c r="O50" s="7">
        <v>98</v>
      </c>
      <c r="P50" s="7">
        <v>99</v>
      </c>
      <c r="Q50" s="7">
        <v>98</v>
      </c>
      <c r="R50" s="7">
        <v>98</v>
      </c>
      <c r="S50" s="7">
        <v>94</v>
      </c>
      <c r="T50" s="7">
        <v>93</v>
      </c>
      <c r="U50" s="7">
        <v>580</v>
      </c>
      <c r="V50" s="5">
        <v>1150</v>
      </c>
      <c r="AC50" s="1"/>
      <c r="AD50" s="1"/>
      <c r="AE50" s="1"/>
      <c r="AF50" s="1"/>
    </row>
    <row r="51" spans="1:32" x14ac:dyDescent="0.35">
      <c r="A51" s="7">
        <v>29</v>
      </c>
      <c r="B51" s="7">
        <v>102</v>
      </c>
      <c r="C51" s="8" t="s">
        <v>145</v>
      </c>
      <c r="D51" s="8" t="s">
        <v>71</v>
      </c>
      <c r="E51" s="7" t="s">
        <v>21</v>
      </c>
      <c r="F51" s="7" t="s">
        <v>9</v>
      </c>
      <c r="G51" s="7" t="s">
        <v>77</v>
      </c>
      <c r="H51" s="7">
        <v>95</v>
      </c>
      <c r="I51" s="7">
        <v>95</v>
      </c>
      <c r="J51" s="7">
        <v>96</v>
      </c>
      <c r="K51" s="7">
        <v>93</v>
      </c>
      <c r="L51" s="7">
        <v>96</v>
      </c>
      <c r="M51" s="7">
        <v>95</v>
      </c>
      <c r="N51" s="7">
        <v>570</v>
      </c>
      <c r="O51" s="7">
        <v>96</v>
      </c>
      <c r="P51" s="7">
        <v>99</v>
      </c>
      <c r="Q51" s="7">
        <v>94</v>
      </c>
      <c r="R51" s="7">
        <v>97</v>
      </c>
      <c r="S51" s="7">
        <v>96</v>
      </c>
      <c r="T51" s="7">
        <v>96</v>
      </c>
      <c r="U51" s="7">
        <v>578</v>
      </c>
      <c r="V51" s="5">
        <v>1148</v>
      </c>
      <c r="AC51" s="1"/>
      <c r="AD51" s="1"/>
      <c r="AE51" s="1"/>
      <c r="AF51" s="1"/>
    </row>
    <row r="52" spans="1:32" x14ac:dyDescent="0.35">
      <c r="A52" s="7">
        <v>30</v>
      </c>
      <c r="B52" s="7">
        <v>119</v>
      </c>
      <c r="C52" s="8" t="s">
        <v>132</v>
      </c>
      <c r="D52" s="8" t="s">
        <v>19</v>
      </c>
      <c r="E52" s="7" t="s">
        <v>12</v>
      </c>
      <c r="F52" s="7" t="s">
        <v>13</v>
      </c>
      <c r="G52" s="7" t="s">
        <v>10</v>
      </c>
      <c r="H52" s="7">
        <v>97</v>
      </c>
      <c r="I52" s="7">
        <v>96</v>
      </c>
      <c r="J52" s="7">
        <v>91</v>
      </c>
      <c r="K52" s="7">
        <v>95</v>
      </c>
      <c r="L52" s="7">
        <v>96</v>
      </c>
      <c r="M52" s="7">
        <v>95</v>
      </c>
      <c r="N52" s="7">
        <v>570</v>
      </c>
      <c r="O52" s="7">
        <v>97</v>
      </c>
      <c r="P52" s="7">
        <v>98</v>
      </c>
      <c r="Q52" s="7">
        <v>95</v>
      </c>
      <c r="R52" s="7">
        <v>95</v>
      </c>
      <c r="S52" s="7">
        <v>96</v>
      </c>
      <c r="T52" s="7">
        <v>96</v>
      </c>
      <c r="U52" s="7">
        <v>577</v>
      </c>
      <c r="V52" s="5">
        <v>1147</v>
      </c>
      <c r="AC52" s="1"/>
      <c r="AD52" s="1"/>
      <c r="AE52" s="1"/>
      <c r="AF52" s="1"/>
    </row>
    <row r="53" spans="1:32" x14ac:dyDescent="0.35">
      <c r="A53" s="7">
        <v>31</v>
      </c>
      <c r="B53" s="7">
        <v>178</v>
      </c>
      <c r="C53" s="8" t="s">
        <v>137</v>
      </c>
      <c r="D53" s="8" t="s">
        <v>61</v>
      </c>
      <c r="E53" s="7" t="s">
        <v>8</v>
      </c>
      <c r="F53" s="7" t="s">
        <v>9</v>
      </c>
      <c r="G53" s="7" t="s">
        <v>70</v>
      </c>
      <c r="H53" s="7">
        <v>97</v>
      </c>
      <c r="I53" s="7">
        <v>97</v>
      </c>
      <c r="J53" s="7">
        <v>94</v>
      </c>
      <c r="K53" s="7">
        <v>97</v>
      </c>
      <c r="L53" s="7">
        <v>96</v>
      </c>
      <c r="M53" s="7">
        <v>94</v>
      </c>
      <c r="N53" s="7">
        <v>575</v>
      </c>
      <c r="O53" s="7">
        <v>97</v>
      </c>
      <c r="P53" s="7">
        <v>95</v>
      </c>
      <c r="Q53" s="7">
        <v>93</v>
      </c>
      <c r="R53" s="7">
        <v>94</v>
      </c>
      <c r="S53" s="7">
        <v>96</v>
      </c>
      <c r="T53" s="7">
        <v>97</v>
      </c>
      <c r="U53" s="7">
        <v>572</v>
      </c>
      <c r="V53" s="5">
        <v>1147</v>
      </c>
      <c r="AC53" s="1"/>
      <c r="AD53" s="1"/>
      <c r="AE53" s="1"/>
      <c r="AF53" s="1"/>
    </row>
    <row r="54" spans="1:32" x14ac:dyDescent="0.35">
      <c r="A54" s="7">
        <v>32</v>
      </c>
      <c r="B54" s="7">
        <v>7</v>
      </c>
      <c r="C54" s="8" t="s">
        <v>113</v>
      </c>
      <c r="D54" s="8" t="s">
        <v>41</v>
      </c>
      <c r="E54" s="7" t="s">
        <v>12</v>
      </c>
      <c r="F54" s="7" t="s">
        <v>13</v>
      </c>
      <c r="G54" s="7" t="s">
        <v>77</v>
      </c>
      <c r="H54" s="7">
        <v>97</v>
      </c>
      <c r="I54" s="7">
        <v>94</v>
      </c>
      <c r="J54" s="7">
        <v>96</v>
      </c>
      <c r="K54" s="7">
        <v>96</v>
      </c>
      <c r="L54" s="7">
        <v>91</v>
      </c>
      <c r="M54" s="7">
        <v>97</v>
      </c>
      <c r="N54" s="7">
        <v>571</v>
      </c>
      <c r="O54" s="7">
        <v>97</v>
      </c>
      <c r="P54" s="7">
        <v>94</v>
      </c>
      <c r="Q54" s="7">
        <v>95</v>
      </c>
      <c r="R54" s="7">
        <v>98</v>
      </c>
      <c r="S54" s="7">
        <v>96</v>
      </c>
      <c r="T54" s="7">
        <v>95</v>
      </c>
      <c r="U54" s="7">
        <v>575</v>
      </c>
      <c r="V54" s="5">
        <v>1146</v>
      </c>
      <c r="AC54" s="1"/>
      <c r="AD54" s="1"/>
      <c r="AE54" s="1"/>
      <c r="AF54" s="1"/>
    </row>
    <row r="55" spans="1:32" x14ac:dyDescent="0.35">
      <c r="A55" s="7">
        <v>33</v>
      </c>
      <c r="B55" s="7">
        <v>240</v>
      </c>
      <c r="C55" s="8" t="s">
        <v>106</v>
      </c>
      <c r="D55" s="8" t="s">
        <v>33</v>
      </c>
      <c r="E55" s="7" t="s">
        <v>12</v>
      </c>
      <c r="F55" s="7" t="s">
        <v>9</v>
      </c>
      <c r="G55" s="7" t="s">
        <v>77</v>
      </c>
      <c r="H55" s="7">
        <v>98</v>
      </c>
      <c r="I55" s="7">
        <v>95</v>
      </c>
      <c r="J55" s="7">
        <v>91</v>
      </c>
      <c r="K55" s="7">
        <v>96</v>
      </c>
      <c r="L55" s="7">
        <v>93</v>
      </c>
      <c r="M55" s="7">
        <v>96</v>
      </c>
      <c r="N55" s="7">
        <v>569</v>
      </c>
      <c r="O55" s="7">
        <v>95</v>
      </c>
      <c r="P55" s="7">
        <v>98</v>
      </c>
      <c r="Q55" s="7">
        <v>94</v>
      </c>
      <c r="R55" s="7">
        <v>97</v>
      </c>
      <c r="S55" s="7">
        <v>95</v>
      </c>
      <c r="T55" s="7">
        <v>97</v>
      </c>
      <c r="U55" s="7">
        <v>576</v>
      </c>
      <c r="V55" s="5">
        <v>1145</v>
      </c>
      <c r="AC55" s="1"/>
      <c r="AD55" s="1"/>
      <c r="AE55" s="1"/>
      <c r="AF55" s="1"/>
    </row>
    <row r="56" spans="1:32" x14ac:dyDescent="0.35">
      <c r="A56" s="7">
        <v>34</v>
      </c>
      <c r="B56" s="7">
        <v>181</v>
      </c>
      <c r="C56" s="8" t="s">
        <v>103</v>
      </c>
      <c r="D56" s="8" t="s">
        <v>30</v>
      </c>
      <c r="E56" s="7" t="s">
        <v>12</v>
      </c>
      <c r="F56" s="7" t="s">
        <v>9</v>
      </c>
      <c r="G56" s="7" t="s">
        <v>70</v>
      </c>
      <c r="H56" s="7">
        <v>95</v>
      </c>
      <c r="I56" s="7">
        <v>98</v>
      </c>
      <c r="J56" s="7">
        <v>95</v>
      </c>
      <c r="K56" s="7">
        <v>91</v>
      </c>
      <c r="L56" s="7">
        <v>97</v>
      </c>
      <c r="M56" s="7">
        <v>92</v>
      </c>
      <c r="N56" s="7">
        <v>568</v>
      </c>
      <c r="O56" s="7">
        <v>93</v>
      </c>
      <c r="P56" s="7">
        <v>96</v>
      </c>
      <c r="Q56" s="7">
        <v>97</v>
      </c>
      <c r="R56" s="7">
        <v>97</v>
      </c>
      <c r="S56" s="7">
        <v>96</v>
      </c>
      <c r="T56" s="7">
        <v>97</v>
      </c>
      <c r="U56" s="7">
        <v>576</v>
      </c>
      <c r="V56" s="5">
        <v>1144</v>
      </c>
      <c r="AC56" s="1"/>
      <c r="AD56" s="1"/>
      <c r="AE56" s="1"/>
      <c r="AF56" s="1"/>
    </row>
    <row r="57" spans="1:32" x14ac:dyDescent="0.35">
      <c r="A57" s="7">
        <v>35</v>
      </c>
      <c r="B57" s="7">
        <v>132</v>
      </c>
      <c r="C57" s="8" t="s">
        <v>133</v>
      </c>
      <c r="D57" s="8" t="s">
        <v>57</v>
      </c>
      <c r="E57" s="7" t="s">
        <v>12</v>
      </c>
      <c r="F57" s="7" t="s">
        <v>9</v>
      </c>
      <c r="G57" s="7" t="s">
        <v>192</v>
      </c>
      <c r="H57" s="7">
        <v>95</v>
      </c>
      <c r="I57" s="7">
        <v>94</v>
      </c>
      <c r="J57" s="7">
        <v>96</v>
      </c>
      <c r="K57" s="7">
        <v>93</v>
      </c>
      <c r="L57" s="7">
        <v>97</v>
      </c>
      <c r="M57" s="7">
        <v>97</v>
      </c>
      <c r="N57" s="7">
        <v>572</v>
      </c>
      <c r="O57" s="7">
        <v>92</v>
      </c>
      <c r="P57" s="7">
        <v>95</v>
      </c>
      <c r="Q57" s="7">
        <v>95</v>
      </c>
      <c r="R57" s="7">
        <v>96</v>
      </c>
      <c r="S57" s="7">
        <v>94</v>
      </c>
      <c r="T57" s="7">
        <v>99</v>
      </c>
      <c r="U57" s="7">
        <v>571</v>
      </c>
      <c r="V57" s="5">
        <v>1143</v>
      </c>
      <c r="AC57" s="1"/>
      <c r="AD57" s="1"/>
      <c r="AE57" s="1"/>
      <c r="AF57" s="1"/>
    </row>
    <row r="58" spans="1:32" x14ac:dyDescent="0.35">
      <c r="A58" s="7">
        <v>36</v>
      </c>
      <c r="B58" s="7">
        <v>108</v>
      </c>
      <c r="C58" s="8" t="s">
        <v>127</v>
      </c>
      <c r="D58" s="8" t="s">
        <v>46</v>
      </c>
      <c r="E58" s="7" t="s">
        <v>8</v>
      </c>
      <c r="F58" s="7" t="s">
        <v>9</v>
      </c>
      <c r="G58" s="7" t="s">
        <v>10</v>
      </c>
      <c r="H58" s="7">
        <v>94</v>
      </c>
      <c r="I58" s="7">
        <v>95</v>
      </c>
      <c r="J58" s="7">
        <v>98</v>
      </c>
      <c r="K58" s="7">
        <v>97</v>
      </c>
      <c r="L58" s="7">
        <v>96</v>
      </c>
      <c r="M58" s="7">
        <v>95</v>
      </c>
      <c r="N58" s="7">
        <v>575</v>
      </c>
      <c r="O58" s="7">
        <v>95</v>
      </c>
      <c r="P58" s="7">
        <v>92</v>
      </c>
      <c r="Q58" s="7">
        <v>95</v>
      </c>
      <c r="R58" s="7">
        <v>94</v>
      </c>
      <c r="S58" s="7">
        <v>97</v>
      </c>
      <c r="T58" s="7">
        <v>95</v>
      </c>
      <c r="U58" s="7">
        <v>568</v>
      </c>
      <c r="V58" s="5">
        <v>1143</v>
      </c>
      <c r="AC58" s="1"/>
      <c r="AD58" s="1"/>
      <c r="AE58" s="1"/>
      <c r="AF58" s="1"/>
    </row>
    <row r="59" spans="1:32" x14ac:dyDescent="0.35">
      <c r="A59" s="7">
        <v>37</v>
      </c>
      <c r="B59" s="7">
        <v>30</v>
      </c>
      <c r="C59" s="8" t="s">
        <v>91</v>
      </c>
      <c r="D59" s="8" t="s">
        <v>16</v>
      </c>
      <c r="E59" s="7" t="s">
        <v>8</v>
      </c>
      <c r="F59" s="7" t="s">
        <v>9</v>
      </c>
      <c r="G59" s="7" t="s">
        <v>77</v>
      </c>
      <c r="H59" s="7">
        <v>93</v>
      </c>
      <c r="I59" s="7">
        <v>96</v>
      </c>
      <c r="J59" s="7">
        <v>93</v>
      </c>
      <c r="K59" s="7">
        <v>92</v>
      </c>
      <c r="L59" s="7">
        <v>92</v>
      </c>
      <c r="M59" s="7">
        <v>96</v>
      </c>
      <c r="N59" s="7">
        <v>562</v>
      </c>
      <c r="O59" s="7">
        <v>98</v>
      </c>
      <c r="P59" s="7">
        <v>97</v>
      </c>
      <c r="Q59" s="7">
        <v>97</v>
      </c>
      <c r="R59" s="7">
        <v>96</v>
      </c>
      <c r="S59" s="7">
        <v>96</v>
      </c>
      <c r="T59" s="7">
        <v>96</v>
      </c>
      <c r="U59" s="7">
        <v>580</v>
      </c>
      <c r="V59" s="5">
        <v>1142</v>
      </c>
      <c r="AC59" s="1"/>
      <c r="AD59" s="1"/>
      <c r="AE59" s="1"/>
      <c r="AF59" s="1"/>
    </row>
    <row r="60" spans="1:32" x14ac:dyDescent="0.35">
      <c r="A60" s="7">
        <v>38</v>
      </c>
      <c r="B60" s="7">
        <v>19</v>
      </c>
      <c r="C60" s="8" t="s">
        <v>89</v>
      </c>
      <c r="D60" s="8" t="s">
        <v>14</v>
      </c>
      <c r="E60" s="7" t="s">
        <v>12</v>
      </c>
      <c r="F60" s="7" t="s">
        <v>9</v>
      </c>
      <c r="G60" s="7" t="s">
        <v>70</v>
      </c>
      <c r="H60" s="7">
        <v>95</v>
      </c>
      <c r="I60" s="7">
        <v>94</v>
      </c>
      <c r="J60" s="7">
        <v>92</v>
      </c>
      <c r="K60" s="7">
        <v>96</v>
      </c>
      <c r="L60" s="7">
        <v>93</v>
      </c>
      <c r="M60" s="7">
        <v>94</v>
      </c>
      <c r="N60" s="7">
        <v>564</v>
      </c>
      <c r="O60" s="7">
        <v>99</v>
      </c>
      <c r="P60" s="7">
        <v>96</v>
      </c>
      <c r="Q60" s="7">
        <v>95</v>
      </c>
      <c r="R60" s="7">
        <v>95</v>
      </c>
      <c r="S60" s="7">
        <v>94</v>
      </c>
      <c r="T60" s="7">
        <v>99</v>
      </c>
      <c r="U60" s="7">
        <v>578</v>
      </c>
      <c r="V60" s="5">
        <v>1142</v>
      </c>
      <c r="AC60" s="1"/>
      <c r="AD60" s="1"/>
      <c r="AE60" s="1"/>
      <c r="AF60" s="1"/>
    </row>
    <row r="61" spans="1:32" x14ac:dyDescent="0.35">
      <c r="A61" s="7">
        <v>39</v>
      </c>
      <c r="B61" s="7">
        <v>91</v>
      </c>
      <c r="C61" s="8" t="s">
        <v>124</v>
      </c>
      <c r="D61" s="8" t="s">
        <v>53</v>
      </c>
      <c r="E61" s="7"/>
      <c r="F61" s="7" t="s">
        <v>13</v>
      </c>
      <c r="G61" s="7" t="s">
        <v>77</v>
      </c>
      <c r="H61" s="7">
        <v>95</v>
      </c>
      <c r="I61" s="7">
        <v>98</v>
      </c>
      <c r="J61" s="7">
        <v>93</v>
      </c>
      <c r="K61" s="7">
        <v>92</v>
      </c>
      <c r="L61" s="7">
        <v>98</v>
      </c>
      <c r="M61" s="7">
        <v>93</v>
      </c>
      <c r="N61" s="7">
        <v>569</v>
      </c>
      <c r="O61" s="7">
        <v>99</v>
      </c>
      <c r="P61" s="7">
        <v>94</v>
      </c>
      <c r="Q61" s="7">
        <v>93</v>
      </c>
      <c r="R61" s="7">
        <v>96</v>
      </c>
      <c r="S61" s="7">
        <v>97</v>
      </c>
      <c r="T61" s="7">
        <v>94</v>
      </c>
      <c r="U61" s="7">
        <v>573</v>
      </c>
      <c r="V61" s="5">
        <v>1142</v>
      </c>
      <c r="AC61" s="1"/>
      <c r="AD61" s="1"/>
      <c r="AE61" s="1"/>
      <c r="AF61" s="1"/>
    </row>
    <row r="62" spans="1:32" x14ac:dyDescent="0.35">
      <c r="A62" s="7">
        <v>40</v>
      </c>
      <c r="B62" s="7">
        <v>129</v>
      </c>
      <c r="C62" s="8" t="s">
        <v>100</v>
      </c>
      <c r="D62" s="8" t="s">
        <v>26</v>
      </c>
      <c r="E62" s="7" t="s">
        <v>12</v>
      </c>
      <c r="F62" s="7" t="s">
        <v>13</v>
      </c>
      <c r="G62" s="7" t="s">
        <v>70</v>
      </c>
      <c r="H62" s="7">
        <v>90</v>
      </c>
      <c r="I62" s="7">
        <v>94</v>
      </c>
      <c r="J62" s="7">
        <v>95</v>
      </c>
      <c r="K62" s="7">
        <v>98</v>
      </c>
      <c r="L62" s="7">
        <v>97</v>
      </c>
      <c r="M62" s="7">
        <v>96</v>
      </c>
      <c r="N62" s="7">
        <v>570</v>
      </c>
      <c r="O62" s="7">
        <v>96</v>
      </c>
      <c r="P62" s="7">
        <v>95</v>
      </c>
      <c r="Q62" s="7">
        <v>98</v>
      </c>
      <c r="R62" s="7">
        <v>96</v>
      </c>
      <c r="S62" s="7">
        <v>94</v>
      </c>
      <c r="T62" s="7">
        <v>92</v>
      </c>
      <c r="U62" s="7">
        <v>571</v>
      </c>
      <c r="V62" s="5">
        <v>1141</v>
      </c>
      <c r="AC62" s="1"/>
      <c r="AD62" s="1"/>
      <c r="AE62" s="1"/>
      <c r="AF62" s="1"/>
    </row>
    <row r="63" spans="1:32" x14ac:dyDescent="0.35">
      <c r="A63" s="7">
        <v>41</v>
      </c>
      <c r="B63" s="7">
        <v>247</v>
      </c>
      <c r="C63" s="8" t="s">
        <v>107</v>
      </c>
      <c r="D63" s="8" t="s">
        <v>35</v>
      </c>
      <c r="E63" s="7" t="s">
        <v>8</v>
      </c>
      <c r="F63" s="7" t="s">
        <v>9</v>
      </c>
      <c r="G63" s="7" t="s">
        <v>77</v>
      </c>
      <c r="H63" s="7">
        <v>95</v>
      </c>
      <c r="I63" s="7">
        <v>97</v>
      </c>
      <c r="J63" s="7">
        <v>93</v>
      </c>
      <c r="K63" s="7">
        <v>93</v>
      </c>
      <c r="L63" s="7">
        <v>94</v>
      </c>
      <c r="M63" s="7">
        <v>96</v>
      </c>
      <c r="N63" s="7">
        <v>568</v>
      </c>
      <c r="O63" s="7">
        <v>96</v>
      </c>
      <c r="P63" s="7">
        <v>97</v>
      </c>
      <c r="Q63" s="7">
        <v>97</v>
      </c>
      <c r="R63" s="7">
        <v>93</v>
      </c>
      <c r="S63" s="7">
        <v>95</v>
      </c>
      <c r="T63" s="7">
        <v>94</v>
      </c>
      <c r="U63" s="7">
        <v>572</v>
      </c>
      <c r="V63" s="5">
        <v>1140</v>
      </c>
      <c r="AC63" s="1"/>
      <c r="AD63" s="1"/>
      <c r="AE63" s="1"/>
      <c r="AF63" s="1"/>
    </row>
    <row r="64" spans="1:32" x14ac:dyDescent="0.35">
      <c r="A64" s="7">
        <v>42</v>
      </c>
      <c r="B64" s="7">
        <v>207</v>
      </c>
      <c r="C64" s="8" t="s">
        <v>105</v>
      </c>
      <c r="D64" s="8" t="s">
        <v>32</v>
      </c>
      <c r="E64" s="7" t="s">
        <v>8</v>
      </c>
      <c r="F64" s="7" t="s">
        <v>9</v>
      </c>
      <c r="G64" s="7" t="s">
        <v>77</v>
      </c>
      <c r="H64" s="7">
        <v>94</v>
      </c>
      <c r="I64" s="7">
        <v>96</v>
      </c>
      <c r="J64" s="7">
        <v>94</v>
      </c>
      <c r="K64" s="7">
        <v>97</v>
      </c>
      <c r="L64" s="7">
        <v>91</v>
      </c>
      <c r="M64" s="7">
        <v>97</v>
      </c>
      <c r="N64" s="7">
        <v>569</v>
      </c>
      <c r="O64" s="7">
        <v>99</v>
      </c>
      <c r="P64" s="7">
        <v>92</v>
      </c>
      <c r="Q64" s="7">
        <v>94</v>
      </c>
      <c r="R64" s="7">
        <v>94</v>
      </c>
      <c r="S64" s="7">
        <v>96</v>
      </c>
      <c r="T64" s="7">
        <v>96</v>
      </c>
      <c r="U64" s="7">
        <v>571</v>
      </c>
      <c r="V64" s="5">
        <v>1140</v>
      </c>
      <c r="AC64" s="1"/>
      <c r="AD64" s="1"/>
      <c r="AE64" s="1"/>
      <c r="AF64" s="1"/>
    </row>
    <row r="65" spans="1:32" x14ac:dyDescent="0.35">
      <c r="A65" s="7">
        <v>43</v>
      </c>
      <c r="B65" s="7">
        <v>97</v>
      </c>
      <c r="C65" s="8" t="s">
        <v>125</v>
      </c>
      <c r="D65" s="8" t="s">
        <v>54</v>
      </c>
      <c r="E65" s="7" t="s">
        <v>12</v>
      </c>
      <c r="F65" s="7" t="s">
        <v>13</v>
      </c>
      <c r="G65" s="7" t="s">
        <v>70</v>
      </c>
      <c r="H65" s="7">
        <v>96</v>
      </c>
      <c r="I65" s="7">
        <v>95</v>
      </c>
      <c r="J65" s="7">
        <v>93</v>
      </c>
      <c r="K65" s="7">
        <v>93</v>
      </c>
      <c r="L65" s="7">
        <v>96</v>
      </c>
      <c r="M65" s="7">
        <v>96</v>
      </c>
      <c r="N65" s="7">
        <v>569</v>
      </c>
      <c r="O65" s="7">
        <v>96</v>
      </c>
      <c r="P65" s="7">
        <v>95</v>
      </c>
      <c r="Q65" s="7">
        <v>95</v>
      </c>
      <c r="R65" s="7">
        <v>93</v>
      </c>
      <c r="S65" s="7">
        <v>98</v>
      </c>
      <c r="T65" s="7">
        <v>94</v>
      </c>
      <c r="U65" s="7">
        <v>571</v>
      </c>
      <c r="V65" s="5">
        <v>1140</v>
      </c>
      <c r="AC65" s="1"/>
      <c r="AD65" s="1"/>
      <c r="AE65" s="1"/>
      <c r="AF65" s="1"/>
    </row>
    <row r="66" spans="1:32" x14ac:dyDescent="0.35">
      <c r="A66" s="7">
        <v>44</v>
      </c>
      <c r="B66" s="7">
        <v>48</v>
      </c>
      <c r="C66" s="8" t="s">
        <v>93</v>
      </c>
      <c r="D66" s="8" t="s">
        <v>18</v>
      </c>
      <c r="E66" s="7" t="s">
        <v>12</v>
      </c>
      <c r="F66" s="7" t="s">
        <v>13</v>
      </c>
      <c r="G66" s="7" t="s">
        <v>42</v>
      </c>
      <c r="H66" s="7">
        <v>94</v>
      </c>
      <c r="I66" s="7">
        <v>91</v>
      </c>
      <c r="J66" s="7">
        <v>95</v>
      </c>
      <c r="K66" s="7">
        <v>93</v>
      </c>
      <c r="L66" s="7">
        <v>96</v>
      </c>
      <c r="M66" s="7">
        <v>96</v>
      </c>
      <c r="N66" s="7">
        <v>565</v>
      </c>
      <c r="O66" s="7">
        <v>95</v>
      </c>
      <c r="P66" s="7">
        <v>95</v>
      </c>
      <c r="Q66" s="7">
        <v>95</v>
      </c>
      <c r="R66" s="7">
        <v>94</v>
      </c>
      <c r="S66" s="7">
        <v>98</v>
      </c>
      <c r="T66" s="7">
        <v>96</v>
      </c>
      <c r="U66" s="7">
        <v>573</v>
      </c>
      <c r="V66" s="5">
        <v>1138</v>
      </c>
      <c r="AC66" s="1"/>
      <c r="AD66" s="1"/>
      <c r="AE66" s="1"/>
      <c r="AF66" s="1"/>
    </row>
    <row r="67" spans="1:32" x14ac:dyDescent="0.35">
      <c r="A67" s="7">
        <v>45</v>
      </c>
      <c r="B67" s="7">
        <v>125</v>
      </c>
      <c r="C67" s="8" t="s">
        <v>99</v>
      </c>
      <c r="D67" s="8" t="s">
        <v>25</v>
      </c>
      <c r="E67" s="7" t="s">
        <v>8</v>
      </c>
      <c r="F67" s="7" t="s">
        <v>9</v>
      </c>
      <c r="G67" s="7" t="s">
        <v>192</v>
      </c>
      <c r="H67" s="7">
        <v>95</v>
      </c>
      <c r="I67" s="7">
        <v>95</v>
      </c>
      <c r="J67" s="7">
        <v>95</v>
      </c>
      <c r="K67" s="7">
        <v>92</v>
      </c>
      <c r="L67" s="7">
        <v>96</v>
      </c>
      <c r="M67" s="7">
        <v>98</v>
      </c>
      <c r="N67" s="7">
        <v>571</v>
      </c>
      <c r="O67" s="7">
        <v>95</v>
      </c>
      <c r="P67" s="7">
        <v>93</v>
      </c>
      <c r="Q67" s="7">
        <v>94</v>
      </c>
      <c r="R67" s="7">
        <v>94</v>
      </c>
      <c r="S67" s="7">
        <v>93</v>
      </c>
      <c r="T67" s="7">
        <v>96</v>
      </c>
      <c r="U67" s="7">
        <v>565</v>
      </c>
      <c r="V67" s="5">
        <v>1136</v>
      </c>
      <c r="AC67" s="1"/>
      <c r="AD67" s="1"/>
      <c r="AE67" s="1"/>
      <c r="AF67" s="1"/>
    </row>
    <row r="68" spans="1:32" x14ac:dyDescent="0.35">
      <c r="A68" s="7">
        <v>46</v>
      </c>
      <c r="B68" s="7">
        <v>76</v>
      </c>
      <c r="C68" s="8" t="s">
        <v>153</v>
      </c>
      <c r="D68" s="8" t="s">
        <v>81</v>
      </c>
      <c r="E68" s="7" t="s">
        <v>8</v>
      </c>
      <c r="F68" s="7" t="s">
        <v>9</v>
      </c>
      <c r="G68" s="7" t="s">
        <v>77</v>
      </c>
      <c r="H68" s="7">
        <v>96</v>
      </c>
      <c r="I68" s="7">
        <v>95</v>
      </c>
      <c r="J68" s="7">
        <v>91</v>
      </c>
      <c r="K68" s="7">
        <v>96</v>
      </c>
      <c r="L68" s="7">
        <v>96</v>
      </c>
      <c r="M68" s="7">
        <v>93</v>
      </c>
      <c r="N68" s="7">
        <v>567</v>
      </c>
      <c r="O68" s="7">
        <v>96</v>
      </c>
      <c r="P68" s="7">
        <v>95</v>
      </c>
      <c r="Q68" s="7">
        <v>95</v>
      </c>
      <c r="R68" s="7">
        <v>95</v>
      </c>
      <c r="S68" s="7">
        <v>88</v>
      </c>
      <c r="T68" s="7">
        <v>97</v>
      </c>
      <c r="U68" s="7">
        <v>566</v>
      </c>
      <c r="V68" s="5">
        <v>1133</v>
      </c>
      <c r="AC68" s="1"/>
      <c r="AD68" s="1"/>
      <c r="AE68" s="1"/>
      <c r="AF68" s="1"/>
    </row>
    <row r="69" spans="1:32" x14ac:dyDescent="0.35">
      <c r="A69" s="7">
        <v>47</v>
      </c>
      <c r="B69" s="7">
        <v>142</v>
      </c>
      <c r="C69" s="8" t="s">
        <v>146</v>
      </c>
      <c r="D69" s="8" t="s">
        <v>72</v>
      </c>
      <c r="E69" s="7" t="s">
        <v>8</v>
      </c>
      <c r="F69" s="7" t="s">
        <v>9</v>
      </c>
      <c r="G69" s="7" t="s">
        <v>77</v>
      </c>
      <c r="H69" s="7">
        <v>94</v>
      </c>
      <c r="I69" s="7">
        <v>95</v>
      </c>
      <c r="J69" s="7">
        <v>96</v>
      </c>
      <c r="K69" s="7">
        <v>92</v>
      </c>
      <c r="L69" s="7">
        <v>91</v>
      </c>
      <c r="M69" s="7">
        <v>98</v>
      </c>
      <c r="N69" s="7">
        <v>566</v>
      </c>
      <c r="O69" s="7">
        <v>95</v>
      </c>
      <c r="P69" s="7">
        <v>94</v>
      </c>
      <c r="Q69" s="7">
        <v>90</v>
      </c>
      <c r="R69" s="7">
        <v>93</v>
      </c>
      <c r="S69" s="7">
        <v>95</v>
      </c>
      <c r="T69" s="7">
        <v>97</v>
      </c>
      <c r="U69" s="7">
        <v>564</v>
      </c>
      <c r="V69" s="5">
        <v>1130</v>
      </c>
      <c r="AC69" s="1"/>
      <c r="AD69" s="1"/>
      <c r="AE69" s="1"/>
      <c r="AF69" s="1"/>
    </row>
    <row r="70" spans="1:32" x14ac:dyDescent="0.35">
      <c r="A70" s="7">
        <v>48</v>
      </c>
      <c r="B70" s="7">
        <v>251</v>
      </c>
      <c r="C70" s="8" t="s">
        <v>108</v>
      </c>
      <c r="D70" s="8" t="s">
        <v>36</v>
      </c>
      <c r="E70" s="7"/>
      <c r="F70" s="7" t="s">
        <v>13</v>
      </c>
      <c r="G70" s="7" t="s">
        <v>70</v>
      </c>
      <c r="H70" s="7">
        <v>93</v>
      </c>
      <c r="I70" s="7">
        <v>93</v>
      </c>
      <c r="J70" s="7">
        <v>95</v>
      </c>
      <c r="K70" s="7">
        <v>95</v>
      </c>
      <c r="L70" s="7">
        <v>97</v>
      </c>
      <c r="M70" s="7">
        <v>90</v>
      </c>
      <c r="N70" s="7">
        <v>563</v>
      </c>
      <c r="O70" s="7">
        <v>94</v>
      </c>
      <c r="P70" s="7">
        <v>98</v>
      </c>
      <c r="Q70" s="7">
        <v>94</v>
      </c>
      <c r="R70" s="7">
        <v>92</v>
      </c>
      <c r="S70" s="7">
        <v>90</v>
      </c>
      <c r="T70" s="7">
        <v>96</v>
      </c>
      <c r="U70" s="7">
        <v>564</v>
      </c>
      <c r="V70" s="5">
        <v>1127</v>
      </c>
      <c r="AC70" s="1"/>
      <c r="AD70" s="1"/>
      <c r="AE70" s="1"/>
      <c r="AF70" s="1"/>
    </row>
    <row r="71" spans="1:32" x14ac:dyDescent="0.35">
      <c r="A71" s="7">
        <v>49</v>
      </c>
      <c r="B71" s="7">
        <v>160</v>
      </c>
      <c r="C71" s="8" t="s">
        <v>147</v>
      </c>
      <c r="D71" s="8" t="s">
        <v>73</v>
      </c>
      <c r="E71" s="7" t="s">
        <v>8</v>
      </c>
      <c r="F71" s="7" t="s">
        <v>9</v>
      </c>
      <c r="G71" s="7" t="s">
        <v>77</v>
      </c>
      <c r="H71" s="7">
        <v>95</v>
      </c>
      <c r="I71" s="7">
        <v>96</v>
      </c>
      <c r="J71" s="7">
        <v>92</v>
      </c>
      <c r="K71" s="7">
        <v>92</v>
      </c>
      <c r="L71" s="7">
        <v>93</v>
      </c>
      <c r="M71" s="7">
        <v>93</v>
      </c>
      <c r="N71" s="7">
        <v>561</v>
      </c>
      <c r="O71" s="7">
        <v>94</v>
      </c>
      <c r="P71" s="7">
        <v>95</v>
      </c>
      <c r="Q71" s="7">
        <v>98</v>
      </c>
      <c r="R71" s="7">
        <v>91</v>
      </c>
      <c r="S71" s="7">
        <v>91</v>
      </c>
      <c r="T71" s="7">
        <v>95</v>
      </c>
      <c r="U71" s="7">
        <v>564</v>
      </c>
      <c r="V71" s="5">
        <v>1125</v>
      </c>
      <c r="AC71" s="1"/>
      <c r="AD71" s="1"/>
      <c r="AE71" s="1"/>
      <c r="AF71" s="1"/>
    </row>
    <row r="72" spans="1:32" x14ac:dyDescent="0.35">
      <c r="A72" s="7">
        <v>50</v>
      </c>
      <c r="B72" s="7">
        <v>109</v>
      </c>
      <c r="C72" s="8" t="s">
        <v>128</v>
      </c>
      <c r="D72" s="8" t="s">
        <v>56</v>
      </c>
      <c r="E72" s="7" t="s">
        <v>12</v>
      </c>
      <c r="F72" s="7" t="s">
        <v>13</v>
      </c>
      <c r="G72" s="7" t="s">
        <v>77</v>
      </c>
      <c r="H72" s="7">
        <v>96</v>
      </c>
      <c r="I72" s="7">
        <v>94</v>
      </c>
      <c r="J72" s="7">
        <v>86</v>
      </c>
      <c r="K72" s="7">
        <v>95</v>
      </c>
      <c r="L72" s="7">
        <v>88</v>
      </c>
      <c r="M72" s="7">
        <v>92</v>
      </c>
      <c r="N72" s="7">
        <v>551</v>
      </c>
      <c r="O72" s="7">
        <v>97</v>
      </c>
      <c r="P72" s="7">
        <v>96</v>
      </c>
      <c r="Q72" s="7">
        <v>97</v>
      </c>
      <c r="R72" s="7">
        <v>96</v>
      </c>
      <c r="S72" s="7">
        <v>92</v>
      </c>
      <c r="T72" s="7">
        <v>95</v>
      </c>
      <c r="U72" s="7">
        <v>573</v>
      </c>
      <c r="V72" s="5">
        <v>1124</v>
      </c>
      <c r="AC72" s="1"/>
      <c r="AD72" s="1"/>
      <c r="AE72" s="1"/>
      <c r="AF72" s="1"/>
    </row>
    <row r="73" spans="1:32" x14ac:dyDescent="0.35">
      <c r="A73" s="7">
        <v>51</v>
      </c>
      <c r="B73" s="7">
        <v>42</v>
      </c>
      <c r="C73" s="8" t="s">
        <v>92</v>
      </c>
      <c r="D73" s="8" t="s">
        <v>17</v>
      </c>
      <c r="E73" s="7" t="s">
        <v>12</v>
      </c>
      <c r="F73" s="7" t="s">
        <v>9</v>
      </c>
      <c r="G73" s="7" t="s">
        <v>192</v>
      </c>
      <c r="H73" s="7">
        <v>96</v>
      </c>
      <c r="I73" s="7">
        <v>94</v>
      </c>
      <c r="J73" s="7">
        <v>91</v>
      </c>
      <c r="K73" s="7">
        <v>91</v>
      </c>
      <c r="L73" s="7">
        <v>95</v>
      </c>
      <c r="M73" s="7">
        <v>93</v>
      </c>
      <c r="N73" s="7">
        <v>560</v>
      </c>
      <c r="O73" s="7">
        <v>98</v>
      </c>
      <c r="P73" s="7">
        <v>93</v>
      </c>
      <c r="Q73" s="7">
        <v>90</v>
      </c>
      <c r="R73" s="7">
        <v>93</v>
      </c>
      <c r="S73" s="7">
        <v>95</v>
      </c>
      <c r="T73" s="7">
        <v>94</v>
      </c>
      <c r="U73" s="7">
        <v>563</v>
      </c>
      <c r="V73" s="5">
        <v>1123</v>
      </c>
      <c r="AC73" s="1"/>
      <c r="AD73" s="1"/>
      <c r="AE73" s="1"/>
      <c r="AF73" s="1"/>
    </row>
    <row r="74" spans="1:32" x14ac:dyDescent="0.35">
      <c r="A74" s="7">
        <v>52</v>
      </c>
      <c r="B74" s="7">
        <v>89</v>
      </c>
      <c r="C74" s="8" t="s">
        <v>95</v>
      </c>
      <c r="D74" s="8" t="s">
        <v>20</v>
      </c>
      <c r="E74" s="7" t="s">
        <v>21</v>
      </c>
      <c r="F74" s="7" t="s">
        <v>9</v>
      </c>
      <c r="G74" s="7" t="s">
        <v>77</v>
      </c>
      <c r="H74" s="7">
        <v>95</v>
      </c>
      <c r="I74" s="7">
        <v>91</v>
      </c>
      <c r="J74" s="7">
        <v>93</v>
      </c>
      <c r="K74" s="7">
        <v>92</v>
      </c>
      <c r="L74" s="7">
        <v>94</v>
      </c>
      <c r="M74" s="7">
        <v>93</v>
      </c>
      <c r="N74" s="7">
        <v>558</v>
      </c>
      <c r="O74" s="7">
        <v>94</v>
      </c>
      <c r="P74" s="7">
        <v>95</v>
      </c>
      <c r="Q74" s="7">
        <v>93</v>
      </c>
      <c r="R74" s="7">
        <v>93</v>
      </c>
      <c r="S74" s="7">
        <v>96</v>
      </c>
      <c r="T74" s="7">
        <v>93</v>
      </c>
      <c r="U74" s="7">
        <v>564</v>
      </c>
      <c r="V74" s="5">
        <v>1122</v>
      </c>
      <c r="AC74" s="1"/>
      <c r="AD74" s="1"/>
      <c r="AE74" s="1"/>
      <c r="AF74" s="1"/>
    </row>
    <row r="75" spans="1:32" x14ac:dyDescent="0.35">
      <c r="A75" s="7">
        <v>53</v>
      </c>
      <c r="B75" s="7">
        <v>156</v>
      </c>
      <c r="C75" s="8" t="s">
        <v>102</v>
      </c>
      <c r="D75" s="8" t="s">
        <v>28</v>
      </c>
      <c r="E75" s="7" t="s">
        <v>8</v>
      </c>
      <c r="F75" s="7" t="s">
        <v>9</v>
      </c>
      <c r="G75" s="7" t="s">
        <v>77</v>
      </c>
      <c r="H75" s="7">
        <v>93</v>
      </c>
      <c r="I75" s="7">
        <v>96</v>
      </c>
      <c r="J75" s="7">
        <v>94</v>
      </c>
      <c r="K75" s="7">
        <v>94</v>
      </c>
      <c r="L75" s="7">
        <v>94</v>
      </c>
      <c r="M75" s="7">
        <v>91</v>
      </c>
      <c r="N75" s="7">
        <v>562</v>
      </c>
      <c r="O75" s="7">
        <v>95</v>
      </c>
      <c r="P75" s="7">
        <v>96</v>
      </c>
      <c r="Q75" s="7">
        <v>91</v>
      </c>
      <c r="R75" s="7">
        <v>93</v>
      </c>
      <c r="S75" s="7">
        <v>94</v>
      </c>
      <c r="T75" s="7">
        <v>89</v>
      </c>
      <c r="U75" s="7">
        <v>558</v>
      </c>
      <c r="V75" s="5">
        <v>1120</v>
      </c>
      <c r="AC75" s="1"/>
      <c r="AD75" s="1"/>
      <c r="AE75" s="1"/>
      <c r="AF75" s="1"/>
    </row>
    <row r="76" spans="1:32" x14ac:dyDescent="0.35">
      <c r="A76" s="7">
        <v>54</v>
      </c>
      <c r="B76" s="7">
        <v>265</v>
      </c>
      <c r="C76" s="8" t="s">
        <v>717</v>
      </c>
      <c r="D76" s="8" t="s">
        <v>38</v>
      </c>
      <c r="E76" s="7" t="s">
        <v>8</v>
      </c>
      <c r="F76" s="7" t="s">
        <v>9</v>
      </c>
      <c r="G76" s="7" t="s">
        <v>77</v>
      </c>
      <c r="H76" s="7">
        <v>84</v>
      </c>
      <c r="I76" s="7">
        <v>93</v>
      </c>
      <c r="J76" s="7">
        <v>91</v>
      </c>
      <c r="K76" s="7">
        <v>92</v>
      </c>
      <c r="L76" s="7">
        <v>94</v>
      </c>
      <c r="M76" s="7">
        <v>94</v>
      </c>
      <c r="N76" s="7">
        <v>548</v>
      </c>
      <c r="O76" s="7">
        <v>97</v>
      </c>
      <c r="P76" s="7">
        <v>96</v>
      </c>
      <c r="Q76" s="7">
        <v>95</v>
      </c>
      <c r="R76" s="7">
        <v>95</v>
      </c>
      <c r="S76" s="7">
        <v>94</v>
      </c>
      <c r="T76" s="7">
        <v>94</v>
      </c>
      <c r="U76" s="7">
        <v>571</v>
      </c>
      <c r="V76" s="5">
        <v>1119</v>
      </c>
      <c r="AC76" s="1"/>
      <c r="AD76" s="1"/>
      <c r="AE76" s="1"/>
      <c r="AF76" s="1"/>
    </row>
    <row r="77" spans="1:32" x14ac:dyDescent="0.35">
      <c r="A77" s="7">
        <v>55</v>
      </c>
      <c r="B77" s="7">
        <v>161</v>
      </c>
      <c r="C77" s="8" t="s">
        <v>150</v>
      </c>
      <c r="D77" s="8" t="s">
        <v>78</v>
      </c>
      <c r="E77" s="7" t="s">
        <v>21</v>
      </c>
      <c r="F77" s="7" t="s">
        <v>9</v>
      </c>
      <c r="G77" s="7" t="s">
        <v>192</v>
      </c>
      <c r="H77" s="7">
        <v>92</v>
      </c>
      <c r="I77" s="7">
        <v>93</v>
      </c>
      <c r="J77" s="7">
        <v>96</v>
      </c>
      <c r="K77" s="7">
        <v>94</v>
      </c>
      <c r="L77" s="7">
        <v>94</v>
      </c>
      <c r="M77" s="7">
        <v>96</v>
      </c>
      <c r="N77" s="7">
        <v>565</v>
      </c>
      <c r="O77" s="7">
        <v>84</v>
      </c>
      <c r="P77" s="7">
        <v>91</v>
      </c>
      <c r="Q77" s="7">
        <v>95</v>
      </c>
      <c r="R77" s="7">
        <v>97</v>
      </c>
      <c r="S77" s="7">
        <v>94</v>
      </c>
      <c r="T77" s="7">
        <v>92</v>
      </c>
      <c r="U77" s="7">
        <v>553</v>
      </c>
      <c r="V77" s="5">
        <v>1118</v>
      </c>
      <c r="AC77" s="1"/>
      <c r="AD77" s="1"/>
      <c r="AE77" s="1"/>
      <c r="AF77" s="1"/>
    </row>
    <row r="78" spans="1:32" x14ac:dyDescent="0.35">
      <c r="A78" s="7">
        <v>56</v>
      </c>
      <c r="B78" s="7">
        <v>184</v>
      </c>
      <c r="C78" s="8" t="s">
        <v>158</v>
      </c>
      <c r="D78" s="8" t="s">
        <v>83</v>
      </c>
      <c r="E78" s="7" t="s">
        <v>8</v>
      </c>
      <c r="F78" s="7" t="s">
        <v>9</v>
      </c>
      <c r="G78" s="7" t="s">
        <v>192</v>
      </c>
      <c r="H78" s="7">
        <v>88</v>
      </c>
      <c r="I78" s="7">
        <v>90</v>
      </c>
      <c r="J78" s="7">
        <v>96</v>
      </c>
      <c r="K78" s="7">
        <v>93</v>
      </c>
      <c r="L78" s="7">
        <v>95</v>
      </c>
      <c r="M78" s="7">
        <v>94</v>
      </c>
      <c r="N78" s="7">
        <v>556</v>
      </c>
      <c r="O78" s="7">
        <v>94</v>
      </c>
      <c r="P78" s="7">
        <v>94</v>
      </c>
      <c r="Q78" s="7">
        <v>91</v>
      </c>
      <c r="R78" s="7">
        <v>95</v>
      </c>
      <c r="S78" s="7">
        <v>95</v>
      </c>
      <c r="T78" s="7">
        <v>92</v>
      </c>
      <c r="U78" s="7">
        <v>561</v>
      </c>
      <c r="V78" s="5">
        <v>1117</v>
      </c>
      <c r="AC78" s="1"/>
      <c r="AD78" s="1"/>
      <c r="AE78" s="1"/>
      <c r="AF78" s="1"/>
    </row>
    <row r="79" spans="1:32" x14ac:dyDescent="0.35">
      <c r="A79" s="7">
        <v>57</v>
      </c>
      <c r="B79" s="7">
        <v>180</v>
      </c>
      <c r="C79" s="8" t="s">
        <v>157</v>
      </c>
      <c r="D79" s="8" t="s">
        <v>16</v>
      </c>
      <c r="E79" s="7" t="s">
        <v>8</v>
      </c>
      <c r="F79" s="7" t="s">
        <v>9</v>
      </c>
      <c r="G79" s="7" t="s">
        <v>80</v>
      </c>
      <c r="H79" s="7">
        <v>92</v>
      </c>
      <c r="I79" s="7">
        <v>86</v>
      </c>
      <c r="J79" s="7">
        <v>95</v>
      </c>
      <c r="K79" s="7">
        <v>92</v>
      </c>
      <c r="L79" s="7">
        <v>92</v>
      </c>
      <c r="M79" s="7">
        <v>95</v>
      </c>
      <c r="N79" s="7">
        <v>552</v>
      </c>
      <c r="O79" s="7">
        <v>95</v>
      </c>
      <c r="P79" s="7">
        <v>89</v>
      </c>
      <c r="Q79" s="7">
        <v>95</v>
      </c>
      <c r="R79" s="7">
        <v>95</v>
      </c>
      <c r="S79" s="7">
        <v>91</v>
      </c>
      <c r="T79" s="7">
        <v>92</v>
      </c>
      <c r="U79" s="7">
        <v>557</v>
      </c>
      <c r="V79" s="5">
        <v>1109</v>
      </c>
      <c r="AC79" s="1"/>
      <c r="AD79" s="1"/>
      <c r="AE79" s="1"/>
      <c r="AF79" s="1"/>
    </row>
    <row r="80" spans="1:32" x14ac:dyDescent="0.35">
      <c r="A80" s="7">
        <v>58</v>
      </c>
      <c r="B80" s="7">
        <v>270</v>
      </c>
      <c r="C80" s="8" t="s">
        <v>111</v>
      </c>
      <c r="D80" s="8" t="s">
        <v>39</v>
      </c>
      <c r="E80" s="7" t="s">
        <v>12</v>
      </c>
      <c r="F80" s="7" t="s">
        <v>9</v>
      </c>
      <c r="G80" s="7" t="s">
        <v>77</v>
      </c>
      <c r="H80" s="7">
        <v>86</v>
      </c>
      <c r="I80" s="7">
        <v>89</v>
      </c>
      <c r="J80" s="7">
        <v>96</v>
      </c>
      <c r="K80" s="7">
        <v>95</v>
      </c>
      <c r="L80" s="7">
        <v>89</v>
      </c>
      <c r="M80" s="7">
        <v>86</v>
      </c>
      <c r="N80" s="7">
        <v>541</v>
      </c>
      <c r="O80" s="7">
        <v>95</v>
      </c>
      <c r="P80" s="7">
        <v>93</v>
      </c>
      <c r="Q80" s="7">
        <v>96</v>
      </c>
      <c r="R80" s="7">
        <v>93</v>
      </c>
      <c r="S80" s="7">
        <v>89</v>
      </c>
      <c r="T80" s="7">
        <v>93</v>
      </c>
      <c r="U80" s="7">
        <v>559</v>
      </c>
      <c r="V80" s="5">
        <v>1100</v>
      </c>
      <c r="AC80" s="1"/>
      <c r="AD80" s="1"/>
      <c r="AE80" s="1"/>
      <c r="AF80" s="1"/>
    </row>
    <row r="81" spans="1:62" x14ac:dyDescent="0.35">
      <c r="A81" s="7">
        <v>59</v>
      </c>
      <c r="B81" s="7">
        <v>120</v>
      </c>
      <c r="C81" s="8" t="s">
        <v>98</v>
      </c>
      <c r="D81" s="8" t="s">
        <v>23</v>
      </c>
      <c r="E81" s="7" t="s">
        <v>12</v>
      </c>
      <c r="F81" s="7" t="s">
        <v>9</v>
      </c>
      <c r="G81" s="7" t="s">
        <v>77</v>
      </c>
      <c r="H81" s="7">
        <v>94</v>
      </c>
      <c r="I81" s="7">
        <v>95</v>
      </c>
      <c r="J81" s="7">
        <v>92</v>
      </c>
      <c r="K81" s="7">
        <v>93</v>
      </c>
      <c r="L81" s="7">
        <v>90</v>
      </c>
      <c r="M81" s="7">
        <v>93</v>
      </c>
      <c r="N81" s="7">
        <v>557</v>
      </c>
      <c r="O81" s="7">
        <v>91</v>
      </c>
      <c r="P81" s="7">
        <v>93</v>
      </c>
      <c r="Q81" s="7">
        <v>89</v>
      </c>
      <c r="R81" s="7">
        <v>87</v>
      </c>
      <c r="S81" s="7">
        <v>89</v>
      </c>
      <c r="T81" s="7">
        <v>91</v>
      </c>
      <c r="U81" s="7">
        <v>540</v>
      </c>
      <c r="V81" s="5">
        <v>1097</v>
      </c>
      <c r="AC81" s="1"/>
      <c r="AD81" s="1"/>
      <c r="AE81" s="1"/>
      <c r="AF81" s="1"/>
    </row>
    <row r="82" spans="1:62" x14ac:dyDescent="0.35">
      <c r="A82" s="7">
        <v>60</v>
      </c>
      <c r="B82" s="7">
        <v>98</v>
      </c>
      <c r="C82" s="8" t="s">
        <v>97</v>
      </c>
      <c r="D82" s="8" t="s">
        <v>23</v>
      </c>
      <c r="E82" s="7" t="s">
        <v>8</v>
      </c>
      <c r="F82" s="7" t="s">
        <v>9</v>
      </c>
      <c r="G82" s="7" t="s">
        <v>77</v>
      </c>
      <c r="H82" s="7">
        <v>96</v>
      </c>
      <c r="I82" s="7">
        <v>96</v>
      </c>
      <c r="J82" s="7">
        <v>91</v>
      </c>
      <c r="K82" s="7">
        <v>90</v>
      </c>
      <c r="L82" s="7">
        <v>95</v>
      </c>
      <c r="M82" s="7">
        <v>94</v>
      </c>
      <c r="N82" s="7">
        <v>562</v>
      </c>
      <c r="O82" s="7">
        <v>96</v>
      </c>
      <c r="P82" s="7">
        <v>97</v>
      </c>
      <c r="Q82" s="7">
        <v>83</v>
      </c>
      <c r="R82" s="7">
        <v>95</v>
      </c>
      <c r="S82" s="7">
        <v>80</v>
      </c>
      <c r="T82" s="7">
        <v>80</v>
      </c>
      <c r="U82" s="7">
        <v>531</v>
      </c>
      <c r="V82" s="5">
        <v>1093</v>
      </c>
      <c r="AC82" s="1"/>
      <c r="AD82" s="1"/>
      <c r="AE82" s="1"/>
      <c r="AF82" s="1"/>
    </row>
    <row r="83" spans="1:62" x14ac:dyDescent="0.35">
      <c r="A83" s="7">
        <v>61</v>
      </c>
      <c r="B83" s="7">
        <v>278</v>
      </c>
      <c r="C83" s="8" t="s">
        <v>107</v>
      </c>
      <c r="D83" s="8" t="s">
        <v>34</v>
      </c>
      <c r="E83" s="7" t="s">
        <v>21</v>
      </c>
      <c r="F83" s="7" t="s">
        <v>9</v>
      </c>
      <c r="G83" s="7" t="s">
        <v>192</v>
      </c>
      <c r="H83" s="7">
        <v>84</v>
      </c>
      <c r="I83" s="7">
        <v>87</v>
      </c>
      <c r="J83" s="7">
        <v>91</v>
      </c>
      <c r="K83" s="7">
        <v>90</v>
      </c>
      <c r="L83" s="7">
        <v>88</v>
      </c>
      <c r="M83" s="7">
        <v>92</v>
      </c>
      <c r="N83" s="7">
        <v>532</v>
      </c>
      <c r="O83" s="7">
        <v>89</v>
      </c>
      <c r="P83" s="7">
        <v>92</v>
      </c>
      <c r="Q83" s="7">
        <v>86</v>
      </c>
      <c r="R83" s="7">
        <v>89</v>
      </c>
      <c r="S83" s="7">
        <v>95</v>
      </c>
      <c r="T83" s="7">
        <v>90</v>
      </c>
      <c r="U83" s="7">
        <v>541</v>
      </c>
      <c r="V83" s="5">
        <v>1073</v>
      </c>
      <c r="AC83" s="1"/>
      <c r="AD83" s="1"/>
      <c r="AE83" s="1"/>
      <c r="AF83" s="1"/>
    </row>
    <row r="85" spans="1:62" x14ac:dyDescent="0.35">
      <c r="C85" s="1" t="s">
        <v>718</v>
      </c>
    </row>
    <row r="89" spans="1:62" s="2" customFormat="1" ht="18" x14ac:dyDescent="0.4">
      <c r="A89" s="4" t="s">
        <v>0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</row>
    <row r="90" spans="1:62" s="2" customFormat="1" ht="18" x14ac:dyDescent="0.4">
      <c r="A90" s="4" t="s">
        <v>464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</row>
    <row r="91" spans="1:62" s="2" customFormat="1" ht="18" x14ac:dyDescent="0.4">
      <c r="A91" s="4" t="s">
        <v>732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</row>
    <row r="92" spans="1:62" s="3" customFormat="1" x14ac:dyDescent="0.35">
      <c r="A92" s="12"/>
      <c r="B92" s="12"/>
      <c r="C92" s="12"/>
      <c r="D92" s="12"/>
      <c r="E92" s="12"/>
      <c r="F92" s="12"/>
      <c r="G92" s="12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62" s="6" customFormat="1" x14ac:dyDescent="0.35">
      <c r="A93" s="6" t="s">
        <v>465</v>
      </c>
      <c r="D93" s="6" t="s">
        <v>694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>
        <v>1181</v>
      </c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62" s="6" customFormat="1" x14ac:dyDescent="0.35">
      <c r="A94" s="6" t="s">
        <v>466</v>
      </c>
      <c r="D94" s="6" t="s">
        <v>580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>
        <v>1180</v>
      </c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62" s="6" customFormat="1" x14ac:dyDescent="0.35">
      <c r="A95" s="6" t="s">
        <v>467</v>
      </c>
      <c r="D95" s="6" t="s">
        <v>565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>
        <v>1179</v>
      </c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7" spans="1:32" s="3" customFormat="1" x14ac:dyDescent="0.35">
      <c r="A97" s="3" t="s">
        <v>552</v>
      </c>
      <c r="D97" s="3" t="s">
        <v>693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>
        <v>1165</v>
      </c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 s="3" customFormat="1" x14ac:dyDescent="0.35">
      <c r="A98" s="3" t="s">
        <v>575</v>
      </c>
      <c r="D98" s="3" t="s">
        <v>733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>
        <v>1148</v>
      </c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100" spans="1:32" s="5" customFormat="1" x14ac:dyDescent="0.35">
      <c r="A100" s="5" t="s">
        <v>462</v>
      </c>
      <c r="B100" s="5" t="s">
        <v>1</v>
      </c>
      <c r="C100" s="6" t="s">
        <v>2</v>
      </c>
      <c r="D100" s="6" t="s">
        <v>3</v>
      </c>
      <c r="E100" s="5" t="s">
        <v>5</v>
      </c>
      <c r="F100" s="5" t="s">
        <v>4</v>
      </c>
      <c r="G100" s="5" t="s">
        <v>6</v>
      </c>
      <c r="H100" s="15">
        <v>1</v>
      </c>
      <c r="I100" s="15">
        <v>2</v>
      </c>
      <c r="J100" s="15">
        <v>3</v>
      </c>
      <c r="K100" s="15">
        <v>4</v>
      </c>
      <c r="L100" s="15">
        <v>5</v>
      </c>
      <c r="M100" s="15">
        <v>6</v>
      </c>
      <c r="N100" s="5" t="s">
        <v>494</v>
      </c>
      <c r="O100" s="15">
        <v>1</v>
      </c>
      <c r="P100" s="15">
        <v>2</v>
      </c>
      <c r="Q100" s="15">
        <v>3</v>
      </c>
      <c r="R100" s="15">
        <v>4</v>
      </c>
      <c r="S100" s="15">
        <v>5</v>
      </c>
      <c r="T100" s="15">
        <v>6</v>
      </c>
      <c r="U100" s="5" t="s">
        <v>510</v>
      </c>
      <c r="V100" s="5" t="s">
        <v>535</v>
      </c>
    </row>
    <row r="101" spans="1:32" x14ac:dyDescent="0.35">
      <c r="A101" s="7">
        <v>1</v>
      </c>
      <c r="B101" s="7">
        <v>152</v>
      </c>
      <c r="C101" s="8" t="s">
        <v>135</v>
      </c>
      <c r="D101" s="8" t="s">
        <v>59</v>
      </c>
      <c r="E101" s="7" t="s">
        <v>12</v>
      </c>
      <c r="F101" s="7" t="s">
        <v>13</v>
      </c>
      <c r="G101" s="7" t="s">
        <v>10</v>
      </c>
      <c r="H101" s="7">
        <v>97</v>
      </c>
      <c r="I101" s="7">
        <v>100</v>
      </c>
      <c r="J101" s="7">
        <v>98</v>
      </c>
      <c r="K101" s="7">
        <v>99</v>
      </c>
      <c r="L101" s="7">
        <v>98</v>
      </c>
      <c r="M101" s="7">
        <v>97</v>
      </c>
      <c r="N101" s="7">
        <v>589</v>
      </c>
      <c r="O101" s="7">
        <v>99</v>
      </c>
      <c r="P101" s="7">
        <v>96</v>
      </c>
      <c r="Q101" s="7">
        <v>100</v>
      </c>
      <c r="R101" s="7">
        <v>97</v>
      </c>
      <c r="S101" s="7">
        <v>100</v>
      </c>
      <c r="T101" s="7">
        <v>100</v>
      </c>
      <c r="U101" s="7">
        <v>592</v>
      </c>
      <c r="V101" s="5">
        <v>1181</v>
      </c>
      <c r="AC101" s="1"/>
      <c r="AD101" s="1"/>
      <c r="AE101" s="1"/>
      <c r="AF101" s="1"/>
    </row>
    <row r="102" spans="1:32" x14ac:dyDescent="0.35">
      <c r="A102" s="7">
        <v>2</v>
      </c>
      <c r="B102" s="7">
        <v>77</v>
      </c>
      <c r="C102" s="8" t="s">
        <v>94</v>
      </c>
      <c r="D102" s="8" t="s">
        <v>19</v>
      </c>
      <c r="E102" s="7" t="s">
        <v>8</v>
      </c>
      <c r="F102" s="7" t="s">
        <v>9</v>
      </c>
      <c r="G102" s="7" t="s">
        <v>42</v>
      </c>
      <c r="H102" s="7">
        <v>100</v>
      </c>
      <c r="I102" s="7">
        <v>96</v>
      </c>
      <c r="J102" s="7">
        <v>97</v>
      </c>
      <c r="K102" s="7">
        <v>98</v>
      </c>
      <c r="L102" s="7">
        <v>98</v>
      </c>
      <c r="M102" s="7">
        <v>99</v>
      </c>
      <c r="N102" s="7">
        <v>588</v>
      </c>
      <c r="O102" s="7">
        <v>96</v>
      </c>
      <c r="P102" s="7">
        <v>100</v>
      </c>
      <c r="Q102" s="7">
        <v>97</v>
      </c>
      <c r="R102" s="7">
        <v>100</v>
      </c>
      <c r="S102" s="7">
        <v>100</v>
      </c>
      <c r="T102" s="7">
        <v>99</v>
      </c>
      <c r="U102" s="7">
        <v>592</v>
      </c>
      <c r="V102" s="5">
        <v>1180</v>
      </c>
      <c r="AC102" s="1"/>
      <c r="AD102" s="1"/>
      <c r="AE102" s="1"/>
      <c r="AF102" s="1"/>
    </row>
    <row r="103" spans="1:32" x14ac:dyDescent="0.35">
      <c r="A103" s="7">
        <v>3</v>
      </c>
      <c r="B103" s="7">
        <v>18</v>
      </c>
      <c r="C103" s="8" t="s">
        <v>88</v>
      </c>
      <c r="D103" s="8" t="s">
        <v>11</v>
      </c>
      <c r="E103" s="7" t="s">
        <v>12</v>
      </c>
      <c r="F103" s="7" t="s">
        <v>13</v>
      </c>
      <c r="G103" s="7" t="s">
        <v>70</v>
      </c>
      <c r="H103" s="7">
        <v>99</v>
      </c>
      <c r="I103" s="7">
        <v>100</v>
      </c>
      <c r="J103" s="7">
        <v>100</v>
      </c>
      <c r="K103" s="7">
        <v>97</v>
      </c>
      <c r="L103" s="7">
        <v>99</v>
      </c>
      <c r="M103" s="7">
        <v>99</v>
      </c>
      <c r="N103" s="7">
        <v>594</v>
      </c>
      <c r="O103" s="7">
        <v>98</v>
      </c>
      <c r="P103" s="7">
        <v>96</v>
      </c>
      <c r="Q103" s="7">
        <v>100</v>
      </c>
      <c r="R103" s="7">
        <v>99</v>
      </c>
      <c r="S103" s="7">
        <v>94</v>
      </c>
      <c r="T103" s="7">
        <v>98</v>
      </c>
      <c r="U103" s="7">
        <v>585</v>
      </c>
      <c r="V103" s="5">
        <v>1179</v>
      </c>
      <c r="AC103" s="1"/>
      <c r="AD103" s="1"/>
      <c r="AE103" s="1"/>
      <c r="AF103" s="1"/>
    </row>
    <row r="104" spans="1:32" x14ac:dyDescent="0.35">
      <c r="A104" s="7">
        <v>4</v>
      </c>
      <c r="B104" s="7">
        <v>72</v>
      </c>
      <c r="C104" s="8" t="s">
        <v>123</v>
      </c>
      <c r="D104" s="8" t="s">
        <v>51</v>
      </c>
      <c r="E104" s="7" t="s">
        <v>12</v>
      </c>
      <c r="F104" s="7" t="s">
        <v>13</v>
      </c>
      <c r="G104" s="7" t="s">
        <v>192</v>
      </c>
      <c r="H104" s="7">
        <v>96</v>
      </c>
      <c r="I104" s="7">
        <v>94</v>
      </c>
      <c r="J104" s="7">
        <v>99</v>
      </c>
      <c r="K104" s="7">
        <v>99</v>
      </c>
      <c r="L104" s="7">
        <v>98</v>
      </c>
      <c r="M104" s="7">
        <v>99</v>
      </c>
      <c r="N104" s="7">
        <v>585</v>
      </c>
      <c r="O104" s="7">
        <v>98</v>
      </c>
      <c r="P104" s="7">
        <v>96</v>
      </c>
      <c r="Q104" s="7">
        <v>98</v>
      </c>
      <c r="R104" s="7">
        <v>99</v>
      </c>
      <c r="S104" s="7">
        <v>100</v>
      </c>
      <c r="T104" s="7">
        <v>100</v>
      </c>
      <c r="U104" s="7">
        <v>591</v>
      </c>
      <c r="V104" s="5">
        <v>1176</v>
      </c>
      <c r="AC104" s="1"/>
      <c r="AD104" s="1"/>
      <c r="AE104" s="1"/>
      <c r="AF104" s="1"/>
    </row>
    <row r="105" spans="1:32" x14ac:dyDescent="0.35">
      <c r="A105" s="7">
        <v>5</v>
      </c>
      <c r="B105" s="7">
        <v>192</v>
      </c>
      <c r="C105" s="8" t="s">
        <v>138</v>
      </c>
      <c r="D105" s="8" t="s">
        <v>62</v>
      </c>
      <c r="E105" s="7" t="s">
        <v>12</v>
      </c>
      <c r="F105" s="7" t="s">
        <v>13</v>
      </c>
      <c r="G105" s="7" t="s">
        <v>10</v>
      </c>
      <c r="H105" s="7">
        <v>97</v>
      </c>
      <c r="I105" s="7">
        <v>99</v>
      </c>
      <c r="J105" s="7">
        <v>94</v>
      </c>
      <c r="K105" s="7">
        <v>100</v>
      </c>
      <c r="L105" s="7">
        <v>96</v>
      </c>
      <c r="M105" s="7">
        <v>97</v>
      </c>
      <c r="N105" s="7">
        <v>583</v>
      </c>
      <c r="O105" s="7">
        <v>98</v>
      </c>
      <c r="P105" s="7">
        <v>100</v>
      </c>
      <c r="Q105" s="7">
        <v>97</v>
      </c>
      <c r="R105" s="7">
        <v>97</v>
      </c>
      <c r="S105" s="7">
        <v>97</v>
      </c>
      <c r="T105" s="7">
        <v>97</v>
      </c>
      <c r="U105" s="7">
        <v>586</v>
      </c>
      <c r="V105" s="5">
        <v>1169</v>
      </c>
      <c r="AC105" s="1"/>
      <c r="AD105" s="1"/>
      <c r="AE105" s="1"/>
      <c r="AF105" s="1"/>
    </row>
    <row r="106" spans="1:32" x14ac:dyDescent="0.35">
      <c r="A106" s="7">
        <v>6</v>
      </c>
      <c r="B106" s="7">
        <v>74</v>
      </c>
      <c r="C106" s="8" t="s">
        <v>123</v>
      </c>
      <c r="D106" s="8" t="s">
        <v>52</v>
      </c>
      <c r="E106" s="7" t="s">
        <v>8</v>
      </c>
      <c r="F106" s="7" t="s">
        <v>9</v>
      </c>
      <c r="G106" s="7" t="s">
        <v>10</v>
      </c>
      <c r="H106" s="7">
        <v>97</v>
      </c>
      <c r="I106" s="7">
        <v>97</v>
      </c>
      <c r="J106" s="7">
        <v>96</v>
      </c>
      <c r="K106" s="7">
        <v>94</v>
      </c>
      <c r="L106" s="7">
        <v>97</v>
      </c>
      <c r="M106" s="7">
        <v>97</v>
      </c>
      <c r="N106" s="7">
        <v>578</v>
      </c>
      <c r="O106" s="7">
        <v>98</v>
      </c>
      <c r="P106" s="7">
        <v>98</v>
      </c>
      <c r="Q106" s="7">
        <v>97</v>
      </c>
      <c r="R106" s="7">
        <v>99</v>
      </c>
      <c r="S106" s="7">
        <v>98</v>
      </c>
      <c r="T106" s="7">
        <v>97</v>
      </c>
      <c r="U106" s="7">
        <v>587</v>
      </c>
      <c r="V106" s="5">
        <v>1165</v>
      </c>
      <c r="AC106" s="1"/>
      <c r="AD106" s="1"/>
      <c r="AE106" s="1"/>
      <c r="AF106" s="1"/>
    </row>
    <row r="107" spans="1:32" x14ac:dyDescent="0.35">
      <c r="A107" s="7">
        <v>7</v>
      </c>
      <c r="B107" s="7">
        <v>117</v>
      </c>
      <c r="C107" s="8" t="s">
        <v>130</v>
      </c>
      <c r="D107" s="8" t="s">
        <v>39</v>
      </c>
      <c r="E107" s="7" t="s">
        <v>12</v>
      </c>
      <c r="F107" s="7" t="s">
        <v>13</v>
      </c>
      <c r="G107" s="7" t="s">
        <v>10</v>
      </c>
      <c r="H107" s="7">
        <v>98</v>
      </c>
      <c r="I107" s="7">
        <v>97</v>
      </c>
      <c r="J107" s="7">
        <v>95</v>
      </c>
      <c r="K107" s="7">
        <v>98</v>
      </c>
      <c r="L107" s="7">
        <v>96</v>
      </c>
      <c r="M107" s="7">
        <v>97</v>
      </c>
      <c r="N107" s="7">
        <v>581</v>
      </c>
      <c r="O107" s="7">
        <v>97</v>
      </c>
      <c r="P107" s="7">
        <v>99</v>
      </c>
      <c r="Q107" s="7">
        <v>97</v>
      </c>
      <c r="R107" s="7">
        <v>97</v>
      </c>
      <c r="S107" s="7">
        <v>96</v>
      </c>
      <c r="T107" s="7">
        <v>97</v>
      </c>
      <c r="U107" s="7">
        <v>583</v>
      </c>
      <c r="V107" s="5">
        <v>1164</v>
      </c>
      <c r="AC107" s="1"/>
      <c r="AD107" s="1"/>
      <c r="AE107" s="1"/>
      <c r="AF107" s="1"/>
    </row>
    <row r="108" spans="1:32" x14ac:dyDescent="0.35">
      <c r="A108" s="7">
        <v>8</v>
      </c>
      <c r="B108" s="7">
        <v>198</v>
      </c>
      <c r="C108" s="8" t="s">
        <v>139</v>
      </c>
      <c r="D108" s="8" t="s">
        <v>63</v>
      </c>
      <c r="E108" s="7" t="s">
        <v>12</v>
      </c>
      <c r="F108" s="7" t="s">
        <v>13</v>
      </c>
      <c r="G108" s="7" t="s">
        <v>70</v>
      </c>
      <c r="H108" s="7">
        <v>98</v>
      </c>
      <c r="I108" s="7">
        <v>94</v>
      </c>
      <c r="J108" s="7">
        <v>97</v>
      </c>
      <c r="K108" s="7">
        <v>97</v>
      </c>
      <c r="L108" s="7">
        <v>96</v>
      </c>
      <c r="M108" s="7">
        <v>95</v>
      </c>
      <c r="N108" s="7">
        <v>577</v>
      </c>
      <c r="O108" s="7">
        <v>99</v>
      </c>
      <c r="P108" s="7">
        <v>100</v>
      </c>
      <c r="Q108" s="7">
        <v>96</v>
      </c>
      <c r="R108" s="7">
        <v>97</v>
      </c>
      <c r="S108" s="7">
        <v>98</v>
      </c>
      <c r="T108" s="7">
        <v>94</v>
      </c>
      <c r="U108" s="7">
        <v>584</v>
      </c>
      <c r="V108" s="5">
        <v>1161</v>
      </c>
      <c r="AC108" s="1"/>
      <c r="AD108" s="1"/>
      <c r="AE108" s="1"/>
      <c r="AF108" s="1"/>
    </row>
    <row r="109" spans="1:32" x14ac:dyDescent="0.35">
      <c r="A109" s="7">
        <v>9</v>
      </c>
      <c r="B109" s="7">
        <v>110</v>
      </c>
      <c r="C109" s="8" t="s">
        <v>129</v>
      </c>
      <c r="D109" s="8" t="s">
        <v>46</v>
      </c>
      <c r="E109" s="7" t="s">
        <v>12</v>
      </c>
      <c r="F109" s="7" t="s">
        <v>13</v>
      </c>
      <c r="G109" s="7" t="s">
        <v>77</v>
      </c>
      <c r="H109" s="7">
        <v>96</v>
      </c>
      <c r="I109" s="7">
        <v>98</v>
      </c>
      <c r="J109" s="7">
        <v>97</v>
      </c>
      <c r="K109" s="7">
        <v>94</v>
      </c>
      <c r="L109" s="7">
        <v>96</v>
      </c>
      <c r="M109" s="7">
        <v>97</v>
      </c>
      <c r="N109" s="7">
        <v>578</v>
      </c>
      <c r="O109" s="7">
        <v>98</v>
      </c>
      <c r="P109" s="7">
        <v>97</v>
      </c>
      <c r="Q109" s="7">
        <v>95</v>
      </c>
      <c r="R109" s="7">
        <v>97</v>
      </c>
      <c r="S109" s="7">
        <v>97</v>
      </c>
      <c r="T109" s="7">
        <v>99</v>
      </c>
      <c r="U109" s="7">
        <v>583</v>
      </c>
      <c r="V109" s="5">
        <v>1161</v>
      </c>
      <c r="AC109" s="1"/>
      <c r="AD109" s="1"/>
      <c r="AE109" s="1"/>
      <c r="AF109" s="1"/>
    </row>
    <row r="110" spans="1:32" x14ac:dyDescent="0.35">
      <c r="A110" s="7">
        <v>10</v>
      </c>
      <c r="B110" s="7">
        <v>193</v>
      </c>
      <c r="C110" s="8" t="s">
        <v>104</v>
      </c>
      <c r="D110" s="8" t="s">
        <v>31</v>
      </c>
      <c r="E110" s="7" t="s">
        <v>12</v>
      </c>
      <c r="F110" s="7" t="s">
        <v>9</v>
      </c>
      <c r="G110" s="7" t="s">
        <v>77</v>
      </c>
      <c r="H110" s="7">
        <v>98</v>
      </c>
      <c r="I110" s="7">
        <v>97</v>
      </c>
      <c r="J110" s="7">
        <v>96</v>
      </c>
      <c r="K110" s="7">
        <v>94</v>
      </c>
      <c r="L110" s="7">
        <v>97</v>
      </c>
      <c r="M110" s="7">
        <v>97</v>
      </c>
      <c r="N110" s="7">
        <v>579</v>
      </c>
      <c r="O110" s="7">
        <v>95</v>
      </c>
      <c r="P110" s="7">
        <v>96</v>
      </c>
      <c r="Q110" s="7">
        <v>99</v>
      </c>
      <c r="R110" s="7">
        <v>97</v>
      </c>
      <c r="S110" s="7">
        <v>98</v>
      </c>
      <c r="T110" s="7">
        <v>97</v>
      </c>
      <c r="U110" s="7">
        <v>582</v>
      </c>
      <c r="V110" s="5">
        <v>1161</v>
      </c>
      <c r="AC110" s="1"/>
      <c r="AD110" s="1"/>
      <c r="AE110" s="1"/>
      <c r="AF110" s="1"/>
    </row>
    <row r="111" spans="1:32" x14ac:dyDescent="0.35">
      <c r="A111" s="7">
        <v>11</v>
      </c>
      <c r="B111" s="7">
        <v>150</v>
      </c>
      <c r="C111" s="8" t="s">
        <v>134</v>
      </c>
      <c r="D111" s="8" t="s">
        <v>58</v>
      </c>
      <c r="E111" s="7" t="s">
        <v>12</v>
      </c>
      <c r="F111" s="7" t="s">
        <v>9</v>
      </c>
      <c r="G111" s="7" t="s">
        <v>70</v>
      </c>
      <c r="H111" s="7">
        <v>94</v>
      </c>
      <c r="I111" s="7">
        <v>95</v>
      </c>
      <c r="J111" s="7">
        <v>99</v>
      </c>
      <c r="K111" s="7">
        <v>95</v>
      </c>
      <c r="L111" s="7">
        <v>98</v>
      </c>
      <c r="M111" s="7">
        <v>98</v>
      </c>
      <c r="N111" s="7">
        <v>579</v>
      </c>
      <c r="O111" s="7">
        <v>98</v>
      </c>
      <c r="P111" s="7">
        <v>97</v>
      </c>
      <c r="Q111" s="7">
        <v>97</v>
      </c>
      <c r="R111" s="7">
        <v>98</v>
      </c>
      <c r="S111" s="7">
        <v>95</v>
      </c>
      <c r="T111" s="7">
        <v>96</v>
      </c>
      <c r="U111" s="7">
        <v>581</v>
      </c>
      <c r="V111" s="5">
        <v>1160</v>
      </c>
      <c r="AC111" s="1"/>
      <c r="AD111" s="1"/>
      <c r="AE111" s="1"/>
      <c r="AF111" s="1"/>
    </row>
    <row r="112" spans="1:32" x14ac:dyDescent="0.35">
      <c r="A112" s="7">
        <v>12</v>
      </c>
      <c r="B112" s="7">
        <v>67</v>
      </c>
      <c r="C112" s="8" t="s">
        <v>122</v>
      </c>
      <c r="D112" s="8" t="s">
        <v>50</v>
      </c>
      <c r="E112" s="7" t="s">
        <v>8</v>
      </c>
      <c r="F112" s="7" t="s">
        <v>9</v>
      </c>
      <c r="G112" s="7" t="s">
        <v>70</v>
      </c>
      <c r="H112" s="7">
        <v>92</v>
      </c>
      <c r="I112" s="7">
        <v>98</v>
      </c>
      <c r="J112" s="7">
        <v>97</v>
      </c>
      <c r="K112" s="7">
        <v>96</v>
      </c>
      <c r="L112" s="7">
        <v>96</v>
      </c>
      <c r="M112" s="7">
        <v>96</v>
      </c>
      <c r="N112" s="7">
        <v>575</v>
      </c>
      <c r="O112" s="7">
        <v>97</v>
      </c>
      <c r="P112" s="7">
        <v>98</v>
      </c>
      <c r="Q112" s="7">
        <v>96</v>
      </c>
      <c r="R112" s="7">
        <v>98</v>
      </c>
      <c r="S112" s="7">
        <v>97</v>
      </c>
      <c r="T112" s="7">
        <v>97</v>
      </c>
      <c r="U112" s="7">
        <v>583</v>
      </c>
      <c r="V112" s="5">
        <v>1158</v>
      </c>
      <c r="AC112" s="1"/>
      <c r="AD112" s="1"/>
      <c r="AE112" s="1"/>
      <c r="AF112" s="1"/>
    </row>
    <row r="113" spans="1:32" x14ac:dyDescent="0.35">
      <c r="A113" s="7">
        <v>13</v>
      </c>
      <c r="B113" s="7">
        <v>164</v>
      </c>
      <c r="C113" s="8" t="s">
        <v>370</v>
      </c>
      <c r="D113" s="8" t="s">
        <v>371</v>
      </c>
      <c r="E113" s="7" t="s">
        <v>12</v>
      </c>
      <c r="F113" s="7" t="s">
        <v>13</v>
      </c>
      <c r="G113" s="7" t="s">
        <v>70</v>
      </c>
      <c r="H113" s="7">
        <v>96</v>
      </c>
      <c r="I113" s="7">
        <v>97</v>
      </c>
      <c r="J113" s="7">
        <v>94</v>
      </c>
      <c r="K113" s="7">
        <v>98</v>
      </c>
      <c r="L113" s="7">
        <v>97</v>
      </c>
      <c r="M113" s="7">
        <v>91</v>
      </c>
      <c r="N113" s="7">
        <v>573</v>
      </c>
      <c r="O113" s="7">
        <v>98</v>
      </c>
      <c r="P113" s="7">
        <v>99</v>
      </c>
      <c r="Q113" s="7">
        <v>99</v>
      </c>
      <c r="R113" s="7">
        <v>96</v>
      </c>
      <c r="S113" s="7">
        <v>95</v>
      </c>
      <c r="T113" s="7">
        <v>97</v>
      </c>
      <c r="U113" s="7">
        <v>584</v>
      </c>
      <c r="V113" s="5">
        <v>1157</v>
      </c>
      <c r="AC113" s="1"/>
      <c r="AD113" s="1"/>
      <c r="AE113" s="1"/>
      <c r="AF113" s="1"/>
    </row>
    <row r="114" spans="1:32" x14ac:dyDescent="0.35">
      <c r="A114" s="7">
        <v>14</v>
      </c>
      <c r="B114" s="7">
        <v>239</v>
      </c>
      <c r="C114" s="8" t="s">
        <v>141</v>
      </c>
      <c r="D114" s="8" t="s">
        <v>22</v>
      </c>
      <c r="E114" s="7" t="s">
        <v>12</v>
      </c>
      <c r="F114" s="7" t="s">
        <v>13</v>
      </c>
      <c r="G114" s="7" t="s">
        <v>77</v>
      </c>
      <c r="H114" s="7">
        <v>97</v>
      </c>
      <c r="I114" s="7">
        <v>96</v>
      </c>
      <c r="J114" s="7">
        <v>97</v>
      </c>
      <c r="K114" s="7">
        <v>95</v>
      </c>
      <c r="L114" s="7">
        <v>94</v>
      </c>
      <c r="M114" s="7">
        <v>97</v>
      </c>
      <c r="N114" s="7">
        <v>576</v>
      </c>
      <c r="O114" s="7">
        <v>96</v>
      </c>
      <c r="P114" s="7">
        <v>98</v>
      </c>
      <c r="Q114" s="7">
        <v>98</v>
      </c>
      <c r="R114" s="7">
        <v>95</v>
      </c>
      <c r="S114" s="7">
        <v>95</v>
      </c>
      <c r="T114" s="7">
        <v>97</v>
      </c>
      <c r="U114" s="7">
        <v>579</v>
      </c>
      <c r="V114" s="5">
        <v>1155</v>
      </c>
      <c r="AC114" s="1"/>
      <c r="AD114" s="1"/>
      <c r="AE114" s="1"/>
      <c r="AF114" s="1"/>
    </row>
    <row r="115" spans="1:32" x14ac:dyDescent="0.35">
      <c r="A115" s="7">
        <v>15</v>
      </c>
      <c r="B115" s="7">
        <v>266</v>
      </c>
      <c r="C115" s="8" t="s">
        <v>143</v>
      </c>
      <c r="D115" s="8" t="s">
        <v>66</v>
      </c>
      <c r="E115" s="7" t="s">
        <v>8</v>
      </c>
      <c r="F115" s="7" t="s">
        <v>9</v>
      </c>
      <c r="G115" s="7" t="s">
        <v>77</v>
      </c>
      <c r="H115" s="7">
        <v>99</v>
      </c>
      <c r="I115" s="7">
        <v>99</v>
      </c>
      <c r="J115" s="7">
        <v>96</v>
      </c>
      <c r="K115" s="7">
        <v>89</v>
      </c>
      <c r="L115" s="7">
        <v>92</v>
      </c>
      <c r="M115" s="7">
        <v>97</v>
      </c>
      <c r="N115" s="7">
        <v>572</v>
      </c>
      <c r="O115" s="7">
        <v>96</v>
      </c>
      <c r="P115" s="7">
        <v>97</v>
      </c>
      <c r="Q115" s="7">
        <v>96</v>
      </c>
      <c r="R115" s="7">
        <v>95</v>
      </c>
      <c r="S115" s="7">
        <v>99</v>
      </c>
      <c r="T115" s="7">
        <v>97</v>
      </c>
      <c r="U115" s="7">
        <v>580</v>
      </c>
      <c r="V115" s="5">
        <v>1152</v>
      </c>
      <c r="AC115" s="1"/>
      <c r="AD115" s="1"/>
      <c r="AE115" s="1"/>
      <c r="AF115" s="1"/>
    </row>
    <row r="116" spans="1:32" x14ac:dyDescent="0.35">
      <c r="A116" s="7">
        <v>16</v>
      </c>
      <c r="B116" s="7">
        <v>126</v>
      </c>
      <c r="C116" s="8" t="s">
        <v>396</v>
      </c>
      <c r="D116" s="8" t="s">
        <v>29</v>
      </c>
      <c r="E116" s="7" t="s">
        <v>12</v>
      </c>
      <c r="F116" s="7" t="s">
        <v>9</v>
      </c>
      <c r="G116" s="7" t="s">
        <v>70</v>
      </c>
      <c r="H116" s="7">
        <v>97</v>
      </c>
      <c r="I116" s="7">
        <v>98</v>
      </c>
      <c r="J116" s="7">
        <v>93</v>
      </c>
      <c r="K116" s="7">
        <v>98</v>
      </c>
      <c r="L116" s="7">
        <v>95</v>
      </c>
      <c r="M116" s="7">
        <v>92</v>
      </c>
      <c r="N116" s="7">
        <v>573</v>
      </c>
      <c r="O116" s="7">
        <v>96</v>
      </c>
      <c r="P116" s="7">
        <v>96</v>
      </c>
      <c r="Q116" s="7">
        <v>97</v>
      </c>
      <c r="R116" s="7">
        <v>97</v>
      </c>
      <c r="S116" s="7">
        <v>95</v>
      </c>
      <c r="T116" s="7">
        <v>97</v>
      </c>
      <c r="U116" s="7">
        <v>578</v>
      </c>
      <c r="V116" s="5">
        <v>1151</v>
      </c>
      <c r="AC116" s="1"/>
      <c r="AD116" s="1"/>
      <c r="AE116" s="1"/>
      <c r="AF116" s="1"/>
    </row>
    <row r="117" spans="1:32" x14ac:dyDescent="0.35">
      <c r="A117" s="7">
        <v>17</v>
      </c>
      <c r="B117" s="7">
        <v>143</v>
      </c>
      <c r="C117" s="8" t="s">
        <v>155</v>
      </c>
      <c r="D117" s="8" t="s">
        <v>29</v>
      </c>
      <c r="E117" s="7" t="s">
        <v>12</v>
      </c>
      <c r="F117" s="7" t="s">
        <v>9</v>
      </c>
      <c r="G117" s="7" t="s">
        <v>80</v>
      </c>
      <c r="H117" s="7">
        <v>90</v>
      </c>
      <c r="I117" s="7">
        <v>95</v>
      </c>
      <c r="J117" s="7">
        <v>96</v>
      </c>
      <c r="K117" s="7">
        <v>95</v>
      </c>
      <c r="L117" s="7">
        <v>96</v>
      </c>
      <c r="M117" s="7">
        <v>98</v>
      </c>
      <c r="N117" s="7">
        <v>570</v>
      </c>
      <c r="O117" s="7">
        <v>98</v>
      </c>
      <c r="P117" s="7">
        <v>99</v>
      </c>
      <c r="Q117" s="7">
        <v>98</v>
      </c>
      <c r="R117" s="7">
        <v>98</v>
      </c>
      <c r="S117" s="7">
        <v>94</v>
      </c>
      <c r="T117" s="7">
        <v>93</v>
      </c>
      <c r="U117" s="7">
        <v>580</v>
      </c>
      <c r="V117" s="5">
        <v>1150</v>
      </c>
      <c r="AC117" s="1"/>
      <c r="AD117" s="1"/>
      <c r="AE117" s="1"/>
      <c r="AF117" s="1"/>
    </row>
    <row r="118" spans="1:32" x14ac:dyDescent="0.35">
      <c r="A118" s="7">
        <v>18</v>
      </c>
      <c r="B118" s="7">
        <v>102</v>
      </c>
      <c r="C118" s="8" t="s">
        <v>145</v>
      </c>
      <c r="D118" s="8" t="s">
        <v>71</v>
      </c>
      <c r="E118" s="7" t="s">
        <v>21</v>
      </c>
      <c r="F118" s="7" t="s">
        <v>9</v>
      </c>
      <c r="G118" s="7" t="s">
        <v>77</v>
      </c>
      <c r="H118" s="7">
        <v>95</v>
      </c>
      <c r="I118" s="7">
        <v>95</v>
      </c>
      <c r="J118" s="7">
        <v>96</v>
      </c>
      <c r="K118" s="7">
        <v>93</v>
      </c>
      <c r="L118" s="7">
        <v>96</v>
      </c>
      <c r="M118" s="7">
        <v>95</v>
      </c>
      <c r="N118" s="7">
        <v>570</v>
      </c>
      <c r="O118" s="7">
        <v>96</v>
      </c>
      <c r="P118" s="7">
        <v>99</v>
      </c>
      <c r="Q118" s="7">
        <v>94</v>
      </c>
      <c r="R118" s="7">
        <v>97</v>
      </c>
      <c r="S118" s="7">
        <v>96</v>
      </c>
      <c r="T118" s="7">
        <v>96</v>
      </c>
      <c r="U118" s="7">
        <v>578</v>
      </c>
      <c r="V118" s="5">
        <v>1148</v>
      </c>
      <c r="AC118" s="1"/>
      <c r="AD118" s="1"/>
      <c r="AE118" s="1"/>
      <c r="AF118" s="1"/>
    </row>
    <row r="119" spans="1:32" x14ac:dyDescent="0.35">
      <c r="A119" s="7">
        <v>19</v>
      </c>
      <c r="B119" s="7">
        <v>119</v>
      </c>
      <c r="C119" s="8" t="s">
        <v>132</v>
      </c>
      <c r="D119" s="8" t="s">
        <v>19</v>
      </c>
      <c r="E119" s="7" t="s">
        <v>12</v>
      </c>
      <c r="F119" s="7" t="s">
        <v>13</v>
      </c>
      <c r="G119" s="7" t="s">
        <v>10</v>
      </c>
      <c r="H119" s="7">
        <v>97</v>
      </c>
      <c r="I119" s="7">
        <v>96</v>
      </c>
      <c r="J119" s="7">
        <v>91</v>
      </c>
      <c r="K119" s="7">
        <v>95</v>
      </c>
      <c r="L119" s="7">
        <v>96</v>
      </c>
      <c r="M119" s="7">
        <v>95</v>
      </c>
      <c r="N119" s="7">
        <v>570</v>
      </c>
      <c r="O119" s="7">
        <v>97</v>
      </c>
      <c r="P119" s="7">
        <v>98</v>
      </c>
      <c r="Q119" s="7">
        <v>95</v>
      </c>
      <c r="R119" s="7">
        <v>95</v>
      </c>
      <c r="S119" s="7">
        <v>96</v>
      </c>
      <c r="T119" s="7">
        <v>96</v>
      </c>
      <c r="U119" s="7">
        <v>577</v>
      </c>
      <c r="V119" s="5">
        <v>1147</v>
      </c>
      <c r="AC119" s="1"/>
      <c r="AD119" s="1"/>
      <c r="AE119" s="1"/>
      <c r="AF119" s="1"/>
    </row>
    <row r="120" spans="1:32" x14ac:dyDescent="0.35">
      <c r="A120" s="7">
        <v>20</v>
      </c>
      <c r="B120" s="7">
        <v>178</v>
      </c>
      <c r="C120" s="8" t="s">
        <v>137</v>
      </c>
      <c r="D120" s="8" t="s">
        <v>61</v>
      </c>
      <c r="E120" s="7" t="s">
        <v>8</v>
      </c>
      <c r="F120" s="7" t="s">
        <v>9</v>
      </c>
      <c r="G120" s="7" t="s">
        <v>70</v>
      </c>
      <c r="H120" s="7">
        <v>97</v>
      </c>
      <c r="I120" s="7">
        <v>97</v>
      </c>
      <c r="J120" s="7">
        <v>94</v>
      </c>
      <c r="K120" s="7">
        <v>97</v>
      </c>
      <c r="L120" s="7">
        <v>96</v>
      </c>
      <c r="M120" s="7">
        <v>94</v>
      </c>
      <c r="N120" s="7">
        <v>575</v>
      </c>
      <c r="O120" s="7">
        <v>97</v>
      </c>
      <c r="P120" s="7">
        <v>95</v>
      </c>
      <c r="Q120" s="7">
        <v>93</v>
      </c>
      <c r="R120" s="7">
        <v>94</v>
      </c>
      <c r="S120" s="7">
        <v>96</v>
      </c>
      <c r="T120" s="7">
        <v>97</v>
      </c>
      <c r="U120" s="7">
        <v>572</v>
      </c>
      <c r="V120" s="5">
        <v>1147</v>
      </c>
      <c r="AC120" s="1"/>
      <c r="AD120" s="1"/>
      <c r="AE120" s="1"/>
      <c r="AF120" s="1"/>
    </row>
    <row r="121" spans="1:32" x14ac:dyDescent="0.35">
      <c r="A121" s="7">
        <v>21</v>
      </c>
      <c r="B121" s="7">
        <v>7</v>
      </c>
      <c r="C121" s="8" t="s">
        <v>113</v>
      </c>
      <c r="D121" s="8" t="s">
        <v>41</v>
      </c>
      <c r="E121" s="7" t="s">
        <v>12</v>
      </c>
      <c r="F121" s="7" t="s">
        <v>13</v>
      </c>
      <c r="G121" s="7" t="s">
        <v>77</v>
      </c>
      <c r="H121" s="7">
        <v>97</v>
      </c>
      <c r="I121" s="7">
        <v>94</v>
      </c>
      <c r="J121" s="7">
        <v>96</v>
      </c>
      <c r="K121" s="7">
        <v>96</v>
      </c>
      <c r="L121" s="7">
        <v>91</v>
      </c>
      <c r="M121" s="7">
        <v>97</v>
      </c>
      <c r="N121" s="7">
        <v>571</v>
      </c>
      <c r="O121" s="7">
        <v>97</v>
      </c>
      <c r="P121" s="7">
        <v>94</v>
      </c>
      <c r="Q121" s="7">
        <v>95</v>
      </c>
      <c r="R121" s="7">
        <v>98</v>
      </c>
      <c r="S121" s="7">
        <v>96</v>
      </c>
      <c r="T121" s="7">
        <v>95</v>
      </c>
      <c r="U121" s="7">
        <v>575</v>
      </c>
      <c r="V121" s="5">
        <v>1146</v>
      </c>
      <c r="AC121" s="1"/>
      <c r="AD121" s="1"/>
      <c r="AE121" s="1"/>
      <c r="AF121" s="1"/>
    </row>
    <row r="122" spans="1:32" x14ac:dyDescent="0.35">
      <c r="A122" s="7">
        <v>22</v>
      </c>
      <c r="B122" s="7">
        <v>240</v>
      </c>
      <c r="C122" s="8" t="s">
        <v>106</v>
      </c>
      <c r="D122" s="8" t="s">
        <v>33</v>
      </c>
      <c r="E122" s="7" t="s">
        <v>12</v>
      </c>
      <c r="F122" s="7" t="s">
        <v>9</v>
      </c>
      <c r="G122" s="7" t="s">
        <v>77</v>
      </c>
      <c r="H122" s="7">
        <v>98</v>
      </c>
      <c r="I122" s="7">
        <v>95</v>
      </c>
      <c r="J122" s="7">
        <v>91</v>
      </c>
      <c r="K122" s="7">
        <v>96</v>
      </c>
      <c r="L122" s="7">
        <v>93</v>
      </c>
      <c r="M122" s="7">
        <v>96</v>
      </c>
      <c r="N122" s="7">
        <v>569</v>
      </c>
      <c r="O122" s="7">
        <v>95</v>
      </c>
      <c r="P122" s="7">
        <v>98</v>
      </c>
      <c r="Q122" s="7">
        <v>94</v>
      </c>
      <c r="R122" s="7">
        <v>97</v>
      </c>
      <c r="S122" s="7">
        <v>95</v>
      </c>
      <c r="T122" s="7">
        <v>97</v>
      </c>
      <c r="U122" s="7">
        <v>576</v>
      </c>
      <c r="V122" s="5">
        <v>1145</v>
      </c>
      <c r="AC122" s="1"/>
      <c r="AD122" s="1"/>
      <c r="AE122" s="1"/>
      <c r="AF122" s="1"/>
    </row>
    <row r="123" spans="1:32" x14ac:dyDescent="0.35">
      <c r="A123" s="7">
        <v>23</v>
      </c>
      <c r="B123" s="7">
        <v>181</v>
      </c>
      <c r="C123" s="8" t="s">
        <v>103</v>
      </c>
      <c r="D123" s="8" t="s">
        <v>30</v>
      </c>
      <c r="E123" s="7" t="s">
        <v>12</v>
      </c>
      <c r="F123" s="7" t="s">
        <v>9</v>
      </c>
      <c r="G123" s="7" t="s">
        <v>70</v>
      </c>
      <c r="H123" s="7">
        <v>95</v>
      </c>
      <c r="I123" s="7">
        <v>98</v>
      </c>
      <c r="J123" s="7">
        <v>95</v>
      </c>
      <c r="K123" s="7">
        <v>91</v>
      </c>
      <c r="L123" s="7">
        <v>97</v>
      </c>
      <c r="M123" s="7">
        <v>92</v>
      </c>
      <c r="N123" s="7">
        <v>568</v>
      </c>
      <c r="O123" s="7">
        <v>93</v>
      </c>
      <c r="P123" s="7">
        <v>96</v>
      </c>
      <c r="Q123" s="7">
        <v>97</v>
      </c>
      <c r="R123" s="7">
        <v>97</v>
      </c>
      <c r="S123" s="7">
        <v>96</v>
      </c>
      <c r="T123" s="7">
        <v>97</v>
      </c>
      <c r="U123" s="7">
        <v>576</v>
      </c>
      <c r="V123" s="5">
        <v>1144</v>
      </c>
      <c r="AC123" s="1"/>
      <c r="AD123" s="1"/>
      <c r="AE123" s="1"/>
      <c r="AF123" s="1"/>
    </row>
    <row r="124" spans="1:32" x14ac:dyDescent="0.35">
      <c r="A124" s="7">
        <v>24</v>
      </c>
      <c r="B124" s="7">
        <v>132</v>
      </c>
      <c r="C124" s="8" t="s">
        <v>133</v>
      </c>
      <c r="D124" s="8" t="s">
        <v>57</v>
      </c>
      <c r="E124" s="7" t="s">
        <v>12</v>
      </c>
      <c r="F124" s="7" t="s">
        <v>9</v>
      </c>
      <c r="G124" s="7" t="s">
        <v>192</v>
      </c>
      <c r="H124" s="7">
        <v>95</v>
      </c>
      <c r="I124" s="7">
        <v>94</v>
      </c>
      <c r="J124" s="7">
        <v>96</v>
      </c>
      <c r="K124" s="7">
        <v>93</v>
      </c>
      <c r="L124" s="7">
        <v>97</v>
      </c>
      <c r="M124" s="7">
        <v>97</v>
      </c>
      <c r="N124" s="7">
        <v>572</v>
      </c>
      <c r="O124" s="7">
        <v>92</v>
      </c>
      <c r="P124" s="7">
        <v>95</v>
      </c>
      <c r="Q124" s="7">
        <v>95</v>
      </c>
      <c r="R124" s="7">
        <v>96</v>
      </c>
      <c r="S124" s="7">
        <v>94</v>
      </c>
      <c r="T124" s="7">
        <v>99</v>
      </c>
      <c r="U124" s="7">
        <v>571</v>
      </c>
      <c r="V124" s="5">
        <v>1143</v>
      </c>
      <c r="AC124" s="1"/>
      <c r="AD124" s="1"/>
      <c r="AE124" s="1"/>
      <c r="AF124" s="1"/>
    </row>
    <row r="125" spans="1:32" x14ac:dyDescent="0.35">
      <c r="A125" s="7">
        <v>25</v>
      </c>
      <c r="B125" s="7">
        <v>108</v>
      </c>
      <c r="C125" s="8" t="s">
        <v>127</v>
      </c>
      <c r="D125" s="8" t="s">
        <v>46</v>
      </c>
      <c r="E125" s="7" t="s">
        <v>8</v>
      </c>
      <c r="F125" s="7" t="s">
        <v>9</v>
      </c>
      <c r="G125" s="7" t="s">
        <v>10</v>
      </c>
      <c r="H125" s="7">
        <v>94</v>
      </c>
      <c r="I125" s="7">
        <v>95</v>
      </c>
      <c r="J125" s="7">
        <v>98</v>
      </c>
      <c r="K125" s="7">
        <v>97</v>
      </c>
      <c r="L125" s="7">
        <v>96</v>
      </c>
      <c r="M125" s="7">
        <v>95</v>
      </c>
      <c r="N125" s="7">
        <v>575</v>
      </c>
      <c r="O125" s="7">
        <v>95</v>
      </c>
      <c r="P125" s="7">
        <v>92</v>
      </c>
      <c r="Q125" s="7">
        <v>95</v>
      </c>
      <c r="R125" s="7">
        <v>94</v>
      </c>
      <c r="S125" s="7">
        <v>97</v>
      </c>
      <c r="T125" s="7">
        <v>95</v>
      </c>
      <c r="U125" s="7">
        <v>568</v>
      </c>
      <c r="V125" s="5">
        <v>1143</v>
      </c>
      <c r="AC125" s="1"/>
      <c r="AD125" s="1"/>
      <c r="AE125" s="1"/>
      <c r="AF125" s="1"/>
    </row>
    <row r="126" spans="1:32" x14ac:dyDescent="0.35">
      <c r="A126" s="7">
        <v>26</v>
      </c>
      <c r="B126" s="7">
        <v>30</v>
      </c>
      <c r="C126" s="8" t="s">
        <v>91</v>
      </c>
      <c r="D126" s="8" t="s">
        <v>16</v>
      </c>
      <c r="E126" s="7" t="s">
        <v>8</v>
      </c>
      <c r="F126" s="7" t="s">
        <v>9</v>
      </c>
      <c r="G126" s="7" t="s">
        <v>77</v>
      </c>
      <c r="H126" s="7">
        <v>93</v>
      </c>
      <c r="I126" s="7">
        <v>96</v>
      </c>
      <c r="J126" s="7">
        <v>93</v>
      </c>
      <c r="K126" s="7">
        <v>92</v>
      </c>
      <c r="L126" s="7">
        <v>92</v>
      </c>
      <c r="M126" s="7">
        <v>96</v>
      </c>
      <c r="N126" s="7">
        <v>562</v>
      </c>
      <c r="O126" s="7">
        <v>98</v>
      </c>
      <c r="P126" s="7">
        <v>97</v>
      </c>
      <c r="Q126" s="7">
        <v>97</v>
      </c>
      <c r="R126" s="7">
        <v>96</v>
      </c>
      <c r="S126" s="7">
        <v>96</v>
      </c>
      <c r="T126" s="7">
        <v>96</v>
      </c>
      <c r="U126" s="7">
        <v>580</v>
      </c>
      <c r="V126" s="5">
        <v>1142</v>
      </c>
      <c r="AC126" s="1"/>
      <c r="AD126" s="1"/>
      <c r="AE126" s="1"/>
      <c r="AF126" s="1"/>
    </row>
    <row r="127" spans="1:32" x14ac:dyDescent="0.35">
      <c r="A127" s="7">
        <v>27</v>
      </c>
      <c r="B127" s="7">
        <v>19</v>
      </c>
      <c r="C127" s="8" t="s">
        <v>89</v>
      </c>
      <c r="D127" s="8" t="s">
        <v>14</v>
      </c>
      <c r="E127" s="7" t="s">
        <v>12</v>
      </c>
      <c r="F127" s="7" t="s">
        <v>9</v>
      </c>
      <c r="G127" s="7" t="s">
        <v>70</v>
      </c>
      <c r="H127" s="7">
        <v>95</v>
      </c>
      <c r="I127" s="7">
        <v>94</v>
      </c>
      <c r="J127" s="7">
        <v>92</v>
      </c>
      <c r="K127" s="7">
        <v>96</v>
      </c>
      <c r="L127" s="7">
        <v>93</v>
      </c>
      <c r="M127" s="7">
        <v>94</v>
      </c>
      <c r="N127" s="7">
        <v>564</v>
      </c>
      <c r="O127" s="7">
        <v>99</v>
      </c>
      <c r="P127" s="7">
        <v>96</v>
      </c>
      <c r="Q127" s="7">
        <v>95</v>
      </c>
      <c r="R127" s="7">
        <v>95</v>
      </c>
      <c r="S127" s="7">
        <v>94</v>
      </c>
      <c r="T127" s="7">
        <v>99</v>
      </c>
      <c r="U127" s="7">
        <v>578</v>
      </c>
      <c r="V127" s="5">
        <v>1142</v>
      </c>
      <c r="AC127" s="1"/>
      <c r="AD127" s="1"/>
      <c r="AE127" s="1"/>
      <c r="AF127" s="1"/>
    </row>
    <row r="128" spans="1:32" x14ac:dyDescent="0.35">
      <c r="A128" s="7">
        <v>28</v>
      </c>
      <c r="B128" s="7">
        <v>129</v>
      </c>
      <c r="C128" s="8" t="s">
        <v>100</v>
      </c>
      <c r="D128" s="8" t="s">
        <v>26</v>
      </c>
      <c r="E128" s="7" t="s">
        <v>12</v>
      </c>
      <c r="F128" s="7" t="s">
        <v>13</v>
      </c>
      <c r="G128" s="7" t="s">
        <v>70</v>
      </c>
      <c r="H128" s="7">
        <v>90</v>
      </c>
      <c r="I128" s="7">
        <v>94</v>
      </c>
      <c r="J128" s="7">
        <v>95</v>
      </c>
      <c r="K128" s="7">
        <v>98</v>
      </c>
      <c r="L128" s="7">
        <v>97</v>
      </c>
      <c r="M128" s="7">
        <v>96</v>
      </c>
      <c r="N128" s="7">
        <v>570</v>
      </c>
      <c r="O128" s="7">
        <v>96</v>
      </c>
      <c r="P128" s="7">
        <v>95</v>
      </c>
      <c r="Q128" s="7">
        <v>98</v>
      </c>
      <c r="R128" s="7">
        <v>96</v>
      </c>
      <c r="S128" s="7">
        <v>94</v>
      </c>
      <c r="T128" s="7">
        <v>92</v>
      </c>
      <c r="U128" s="7">
        <v>571</v>
      </c>
      <c r="V128" s="5">
        <v>1141</v>
      </c>
      <c r="AC128" s="1"/>
      <c r="AD128" s="1"/>
      <c r="AE128" s="1"/>
      <c r="AF128" s="1"/>
    </row>
    <row r="129" spans="1:32" x14ac:dyDescent="0.35">
      <c r="A129" s="7">
        <v>29</v>
      </c>
      <c r="B129" s="7">
        <v>247</v>
      </c>
      <c r="C129" s="8" t="s">
        <v>107</v>
      </c>
      <c r="D129" s="8" t="s">
        <v>35</v>
      </c>
      <c r="E129" s="7" t="s">
        <v>8</v>
      </c>
      <c r="F129" s="7" t="s">
        <v>9</v>
      </c>
      <c r="G129" s="7" t="s">
        <v>77</v>
      </c>
      <c r="H129" s="7">
        <v>95</v>
      </c>
      <c r="I129" s="7">
        <v>97</v>
      </c>
      <c r="J129" s="7">
        <v>93</v>
      </c>
      <c r="K129" s="7">
        <v>93</v>
      </c>
      <c r="L129" s="7">
        <v>94</v>
      </c>
      <c r="M129" s="7">
        <v>96</v>
      </c>
      <c r="N129" s="7">
        <v>568</v>
      </c>
      <c r="O129" s="7">
        <v>96</v>
      </c>
      <c r="P129" s="7">
        <v>97</v>
      </c>
      <c r="Q129" s="7">
        <v>97</v>
      </c>
      <c r="R129" s="7">
        <v>93</v>
      </c>
      <c r="S129" s="7">
        <v>95</v>
      </c>
      <c r="T129" s="7">
        <v>94</v>
      </c>
      <c r="U129" s="7">
        <v>572</v>
      </c>
      <c r="V129" s="5">
        <v>1140</v>
      </c>
      <c r="AC129" s="1"/>
      <c r="AD129" s="1"/>
      <c r="AE129" s="1"/>
      <c r="AF129" s="1"/>
    </row>
    <row r="130" spans="1:32" x14ac:dyDescent="0.35">
      <c r="A130" s="7">
        <v>30</v>
      </c>
      <c r="B130" s="7">
        <v>207</v>
      </c>
      <c r="C130" s="8" t="s">
        <v>105</v>
      </c>
      <c r="D130" s="8" t="s">
        <v>32</v>
      </c>
      <c r="E130" s="7" t="s">
        <v>8</v>
      </c>
      <c r="F130" s="7" t="s">
        <v>9</v>
      </c>
      <c r="G130" s="7" t="s">
        <v>77</v>
      </c>
      <c r="H130" s="7">
        <v>94</v>
      </c>
      <c r="I130" s="7">
        <v>96</v>
      </c>
      <c r="J130" s="7">
        <v>94</v>
      </c>
      <c r="K130" s="7">
        <v>97</v>
      </c>
      <c r="L130" s="7">
        <v>91</v>
      </c>
      <c r="M130" s="7">
        <v>97</v>
      </c>
      <c r="N130" s="7">
        <v>569</v>
      </c>
      <c r="O130" s="7">
        <v>99</v>
      </c>
      <c r="P130" s="7">
        <v>92</v>
      </c>
      <c r="Q130" s="7">
        <v>94</v>
      </c>
      <c r="R130" s="7">
        <v>94</v>
      </c>
      <c r="S130" s="7">
        <v>96</v>
      </c>
      <c r="T130" s="7">
        <v>96</v>
      </c>
      <c r="U130" s="7">
        <v>571</v>
      </c>
      <c r="V130" s="5">
        <v>1140</v>
      </c>
      <c r="AC130" s="1"/>
      <c r="AD130" s="1"/>
      <c r="AE130" s="1"/>
      <c r="AF130" s="1"/>
    </row>
    <row r="131" spans="1:32" x14ac:dyDescent="0.35">
      <c r="A131" s="7">
        <v>31</v>
      </c>
      <c r="B131" s="7">
        <v>97</v>
      </c>
      <c r="C131" s="8" t="s">
        <v>125</v>
      </c>
      <c r="D131" s="8" t="s">
        <v>54</v>
      </c>
      <c r="E131" s="7" t="s">
        <v>12</v>
      </c>
      <c r="F131" s="7" t="s">
        <v>13</v>
      </c>
      <c r="G131" s="7" t="s">
        <v>70</v>
      </c>
      <c r="H131" s="7">
        <v>96</v>
      </c>
      <c r="I131" s="7">
        <v>95</v>
      </c>
      <c r="J131" s="7">
        <v>93</v>
      </c>
      <c r="K131" s="7">
        <v>93</v>
      </c>
      <c r="L131" s="7">
        <v>96</v>
      </c>
      <c r="M131" s="7">
        <v>96</v>
      </c>
      <c r="N131" s="7">
        <v>569</v>
      </c>
      <c r="O131" s="7">
        <v>96</v>
      </c>
      <c r="P131" s="7">
        <v>95</v>
      </c>
      <c r="Q131" s="7">
        <v>95</v>
      </c>
      <c r="R131" s="7">
        <v>93</v>
      </c>
      <c r="S131" s="7">
        <v>98</v>
      </c>
      <c r="T131" s="7">
        <v>94</v>
      </c>
      <c r="U131" s="7">
        <v>571</v>
      </c>
      <c r="V131" s="5">
        <v>1140</v>
      </c>
      <c r="AC131" s="1"/>
      <c r="AD131" s="1"/>
      <c r="AE131" s="1"/>
      <c r="AF131" s="1"/>
    </row>
    <row r="132" spans="1:32" x14ac:dyDescent="0.35">
      <c r="A132" s="7">
        <v>32</v>
      </c>
      <c r="B132" s="7">
        <v>48</v>
      </c>
      <c r="C132" s="8" t="s">
        <v>93</v>
      </c>
      <c r="D132" s="8" t="s">
        <v>18</v>
      </c>
      <c r="E132" s="7" t="s">
        <v>12</v>
      </c>
      <c r="F132" s="7" t="s">
        <v>13</v>
      </c>
      <c r="G132" s="7" t="s">
        <v>42</v>
      </c>
      <c r="H132" s="7">
        <v>94</v>
      </c>
      <c r="I132" s="7">
        <v>91</v>
      </c>
      <c r="J132" s="7">
        <v>95</v>
      </c>
      <c r="K132" s="7">
        <v>93</v>
      </c>
      <c r="L132" s="7">
        <v>96</v>
      </c>
      <c r="M132" s="7">
        <v>96</v>
      </c>
      <c r="N132" s="7">
        <v>565</v>
      </c>
      <c r="O132" s="7">
        <v>95</v>
      </c>
      <c r="P132" s="7">
        <v>95</v>
      </c>
      <c r="Q132" s="7">
        <v>95</v>
      </c>
      <c r="R132" s="7">
        <v>94</v>
      </c>
      <c r="S132" s="7">
        <v>98</v>
      </c>
      <c r="T132" s="7">
        <v>96</v>
      </c>
      <c r="U132" s="7">
        <v>573</v>
      </c>
      <c r="V132" s="5">
        <v>1138</v>
      </c>
      <c r="AC132" s="1"/>
      <c r="AD132" s="1"/>
      <c r="AE132" s="1"/>
      <c r="AF132" s="1"/>
    </row>
    <row r="133" spans="1:32" x14ac:dyDescent="0.35">
      <c r="A133" s="7">
        <v>33</v>
      </c>
      <c r="B133" s="7">
        <v>125</v>
      </c>
      <c r="C133" s="8" t="s">
        <v>99</v>
      </c>
      <c r="D133" s="8" t="s">
        <v>25</v>
      </c>
      <c r="E133" s="7" t="s">
        <v>8</v>
      </c>
      <c r="F133" s="7" t="s">
        <v>9</v>
      </c>
      <c r="G133" s="7" t="s">
        <v>192</v>
      </c>
      <c r="H133" s="7">
        <v>95</v>
      </c>
      <c r="I133" s="7">
        <v>95</v>
      </c>
      <c r="J133" s="7">
        <v>95</v>
      </c>
      <c r="K133" s="7">
        <v>92</v>
      </c>
      <c r="L133" s="7">
        <v>96</v>
      </c>
      <c r="M133" s="7">
        <v>98</v>
      </c>
      <c r="N133" s="7">
        <v>571</v>
      </c>
      <c r="O133" s="7">
        <v>95</v>
      </c>
      <c r="P133" s="7">
        <v>93</v>
      </c>
      <c r="Q133" s="7">
        <v>94</v>
      </c>
      <c r="R133" s="7">
        <v>94</v>
      </c>
      <c r="S133" s="7">
        <v>93</v>
      </c>
      <c r="T133" s="7">
        <v>96</v>
      </c>
      <c r="U133" s="7">
        <v>565</v>
      </c>
      <c r="V133" s="5">
        <v>1136</v>
      </c>
      <c r="AC133" s="1"/>
      <c r="AD133" s="1"/>
      <c r="AE133" s="1"/>
      <c r="AF133" s="1"/>
    </row>
    <row r="134" spans="1:32" x14ac:dyDescent="0.35">
      <c r="A134" s="7">
        <v>34</v>
      </c>
      <c r="B134" s="7">
        <v>76</v>
      </c>
      <c r="C134" s="8" t="s">
        <v>153</v>
      </c>
      <c r="D134" s="8" t="s">
        <v>81</v>
      </c>
      <c r="E134" s="7" t="s">
        <v>8</v>
      </c>
      <c r="F134" s="7" t="s">
        <v>9</v>
      </c>
      <c r="G134" s="7" t="s">
        <v>77</v>
      </c>
      <c r="H134" s="7">
        <v>96</v>
      </c>
      <c r="I134" s="7">
        <v>95</v>
      </c>
      <c r="J134" s="7">
        <v>91</v>
      </c>
      <c r="K134" s="7">
        <v>96</v>
      </c>
      <c r="L134" s="7">
        <v>96</v>
      </c>
      <c r="M134" s="7">
        <v>93</v>
      </c>
      <c r="N134" s="7">
        <v>567</v>
      </c>
      <c r="O134" s="7">
        <v>96</v>
      </c>
      <c r="P134" s="7">
        <v>95</v>
      </c>
      <c r="Q134" s="7">
        <v>95</v>
      </c>
      <c r="R134" s="7">
        <v>95</v>
      </c>
      <c r="S134" s="7">
        <v>88</v>
      </c>
      <c r="T134" s="7">
        <v>97</v>
      </c>
      <c r="U134" s="7">
        <v>566</v>
      </c>
      <c r="V134" s="5">
        <v>1133</v>
      </c>
      <c r="AC134" s="1"/>
      <c r="AD134" s="1"/>
      <c r="AE134" s="1"/>
      <c r="AF134" s="1"/>
    </row>
    <row r="135" spans="1:32" x14ac:dyDescent="0.35">
      <c r="A135" s="7">
        <v>35</v>
      </c>
      <c r="B135" s="7">
        <v>142</v>
      </c>
      <c r="C135" s="8" t="s">
        <v>146</v>
      </c>
      <c r="D135" s="8" t="s">
        <v>72</v>
      </c>
      <c r="E135" s="7" t="s">
        <v>8</v>
      </c>
      <c r="F135" s="7" t="s">
        <v>9</v>
      </c>
      <c r="G135" s="7" t="s">
        <v>77</v>
      </c>
      <c r="H135" s="7">
        <v>94</v>
      </c>
      <c r="I135" s="7">
        <v>95</v>
      </c>
      <c r="J135" s="7">
        <v>96</v>
      </c>
      <c r="K135" s="7">
        <v>92</v>
      </c>
      <c r="L135" s="7">
        <v>91</v>
      </c>
      <c r="M135" s="7">
        <v>98</v>
      </c>
      <c r="N135" s="7">
        <v>566</v>
      </c>
      <c r="O135" s="7">
        <v>95</v>
      </c>
      <c r="P135" s="7">
        <v>94</v>
      </c>
      <c r="Q135" s="7">
        <v>90</v>
      </c>
      <c r="R135" s="7">
        <v>93</v>
      </c>
      <c r="S135" s="7">
        <v>95</v>
      </c>
      <c r="T135" s="7">
        <v>97</v>
      </c>
      <c r="U135" s="7">
        <v>564</v>
      </c>
      <c r="V135" s="5">
        <v>1130</v>
      </c>
      <c r="AC135" s="1"/>
      <c r="AD135" s="1"/>
      <c r="AE135" s="1"/>
      <c r="AF135" s="1"/>
    </row>
    <row r="136" spans="1:32" x14ac:dyDescent="0.35">
      <c r="A136" s="7">
        <v>36</v>
      </c>
      <c r="B136" s="7">
        <v>160</v>
      </c>
      <c r="C136" s="8" t="s">
        <v>147</v>
      </c>
      <c r="D136" s="8" t="s">
        <v>73</v>
      </c>
      <c r="E136" s="7" t="s">
        <v>8</v>
      </c>
      <c r="F136" s="7" t="s">
        <v>9</v>
      </c>
      <c r="G136" s="7" t="s">
        <v>77</v>
      </c>
      <c r="H136" s="7">
        <v>95</v>
      </c>
      <c r="I136" s="7">
        <v>96</v>
      </c>
      <c r="J136" s="7">
        <v>92</v>
      </c>
      <c r="K136" s="7">
        <v>92</v>
      </c>
      <c r="L136" s="7">
        <v>93</v>
      </c>
      <c r="M136" s="7">
        <v>93</v>
      </c>
      <c r="N136" s="7">
        <v>561</v>
      </c>
      <c r="O136" s="7">
        <v>94</v>
      </c>
      <c r="P136" s="7">
        <v>95</v>
      </c>
      <c r="Q136" s="7">
        <v>98</v>
      </c>
      <c r="R136" s="7">
        <v>91</v>
      </c>
      <c r="S136" s="7">
        <v>91</v>
      </c>
      <c r="T136" s="7">
        <v>95</v>
      </c>
      <c r="U136" s="7">
        <v>564</v>
      </c>
      <c r="V136" s="5">
        <v>1125</v>
      </c>
      <c r="AC136" s="1"/>
      <c r="AD136" s="1"/>
      <c r="AE136" s="1"/>
      <c r="AF136" s="1"/>
    </row>
    <row r="137" spans="1:32" x14ac:dyDescent="0.35">
      <c r="A137" s="7">
        <v>37</v>
      </c>
      <c r="B137" s="7">
        <v>109</v>
      </c>
      <c r="C137" s="8" t="s">
        <v>128</v>
      </c>
      <c r="D137" s="8" t="s">
        <v>56</v>
      </c>
      <c r="E137" s="7" t="s">
        <v>12</v>
      </c>
      <c r="F137" s="7" t="s">
        <v>13</v>
      </c>
      <c r="G137" s="7" t="s">
        <v>77</v>
      </c>
      <c r="H137" s="7">
        <v>96</v>
      </c>
      <c r="I137" s="7">
        <v>94</v>
      </c>
      <c r="J137" s="7">
        <v>86</v>
      </c>
      <c r="K137" s="7">
        <v>95</v>
      </c>
      <c r="L137" s="7">
        <v>88</v>
      </c>
      <c r="M137" s="7">
        <v>92</v>
      </c>
      <c r="N137" s="7">
        <v>551</v>
      </c>
      <c r="O137" s="7">
        <v>97</v>
      </c>
      <c r="P137" s="7">
        <v>96</v>
      </c>
      <c r="Q137" s="7">
        <v>97</v>
      </c>
      <c r="R137" s="7">
        <v>96</v>
      </c>
      <c r="S137" s="7">
        <v>92</v>
      </c>
      <c r="T137" s="7">
        <v>95</v>
      </c>
      <c r="U137" s="7">
        <v>573</v>
      </c>
      <c r="V137" s="5">
        <v>1124</v>
      </c>
      <c r="AC137" s="1"/>
      <c r="AD137" s="1"/>
      <c r="AE137" s="1"/>
      <c r="AF137" s="1"/>
    </row>
    <row r="138" spans="1:32" x14ac:dyDescent="0.35">
      <c r="A138" s="7">
        <v>38</v>
      </c>
      <c r="B138" s="7">
        <v>42</v>
      </c>
      <c r="C138" s="8" t="s">
        <v>92</v>
      </c>
      <c r="D138" s="8" t="s">
        <v>17</v>
      </c>
      <c r="E138" s="7" t="s">
        <v>12</v>
      </c>
      <c r="F138" s="7" t="s">
        <v>9</v>
      </c>
      <c r="G138" s="7" t="s">
        <v>192</v>
      </c>
      <c r="H138" s="7">
        <v>96</v>
      </c>
      <c r="I138" s="7">
        <v>94</v>
      </c>
      <c r="J138" s="7">
        <v>91</v>
      </c>
      <c r="K138" s="7">
        <v>91</v>
      </c>
      <c r="L138" s="7">
        <v>95</v>
      </c>
      <c r="M138" s="7">
        <v>93</v>
      </c>
      <c r="N138" s="7">
        <v>560</v>
      </c>
      <c r="O138" s="7">
        <v>98</v>
      </c>
      <c r="P138" s="7">
        <v>93</v>
      </c>
      <c r="Q138" s="7">
        <v>90</v>
      </c>
      <c r="R138" s="7">
        <v>93</v>
      </c>
      <c r="S138" s="7">
        <v>95</v>
      </c>
      <c r="T138" s="7">
        <v>94</v>
      </c>
      <c r="U138" s="7">
        <v>563</v>
      </c>
      <c r="V138" s="5">
        <v>1123</v>
      </c>
      <c r="AC138" s="1"/>
      <c r="AD138" s="1"/>
      <c r="AE138" s="1"/>
      <c r="AF138" s="1"/>
    </row>
    <row r="139" spans="1:32" x14ac:dyDescent="0.35">
      <c r="A139" s="7">
        <v>39</v>
      </c>
      <c r="B139" s="7">
        <v>89</v>
      </c>
      <c r="C139" s="8" t="s">
        <v>95</v>
      </c>
      <c r="D139" s="8" t="s">
        <v>20</v>
      </c>
      <c r="E139" s="7" t="s">
        <v>21</v>
      </c>
      <c r="F139" s="7" t="s">
        <v>9</v>
      </c>
      <c r="G139" s="7" t="s">
        <v>77</v>
      </c>
      <c r="H139" s="7">
        <v>95</v>
      </c>
      <c r="I139" s="7">
        <v>91</v>
      </c>
      <c r="J139" s="7">
        <v>93</v>
      </c>
      <c r="K139" s="7">
        <v>92</v>
      </c>
      <c r="L139" s="7">
        <v>94</v>
      </c>
      <c r="M139" s="7">
        <v>93</v>
      </c>
      <c r="N139" s="7">
        <v>558</v>
      </c>
      <c r="O139" s="7">
        <v>94</v>
      </c>
      <c r="P139" s="7">
        <v>95</v>
      </c>
      <c r="Q139" s="7">
        <v>93</v>
      </c>
      <c r="R139" s="7">
        <v>93</v>
      </c>
      <c r="S139" s="7">
        <v>96</v>
      </c>
      <c r="T139" s="7">
        <v>93</v>
      </c>
      <c r="U139" s="7">
        <v>564</v>
      </c>
      <c r="V139" s="5">
        <v>1122</v>
      </c>
      <c r="AC139" s="1"/>
      <c r="AD139" s="1"/>
      <c r="AE139" s="1"/>
      <c r="AF139" s="1"/>
    </row>
    <row r="140" spans="1:32" x14ac:dyDescent="0.35">
      <c r="A140" s="7">
        <v>40</v>
      </c>
      <c r="B140" s="7">
        <v>156</v>
      </c>
      <c r="C140" s="8" t="s">
        <v>102</v>
      </c>
      <c r="D140" s="8" t="s">
        <v>28</v>
      </c>
      <c r="E140" s="7" t="s">
        <v>8</v>
      </c>
      <c r="F140" s="7" t="s">
        <v>9</v>
      </c>
      <c r="G140" s="7" t="s">
        <v>77</v>
      </c>
      <c r="H140" s="7">
        <v>93</v>
      </c>
      <c r="I140" s="7">
        <v>96</v>
      </c>
      <c r="J140" s="7">
        <v>94</v>
      </c>
      <c r="K140" s="7">
        <v>94</v>
      </c>
      <c r="L140" s="7">
        <v>94</v>
      </c>
      <c r="M140" s="7">
        <v>91</v>
      </c>
      <c r="N140" s="7">
        <v>562</v>
      </c>
      <c r="O140" s="7">
        <v>95</v>
      </c>
      <c r="P140" s="7">
        <v>96</v>
      </c>
      <c r="Q140" s="7">
        <v>91</v>
      </c>
      <c r="R140" s="7">
        <v>93</v>
      </c>
      <c r="S140" s="7">
        <v>94</v>
      </c>
      <c r="T140" s="7">
        <v>89</v>
      </c>
      <c r="U140" s="7">
        <v>558</v>
      </c>
      <c r="V140" s="5">
        <v>1120</v>
      </c>
      <c r="AC140" s="1"/>
      <c r="AD140" s="1"/>
      <c r="AE140" s="1"/>
      <c r="AF140" s="1"/>
    </row>
    <row r="141" spans="1:32" x14ac:dyDescent="0.35">
      <c r="A141" s="7">
        <v>41</v>
      </c>
      <c r="B141" s="7">
        <v>265</v>
      </c>
      <c r="C141" s="8" t="s">
        <v>717</v>
      </c>
      <c r="D141" s="8" t="s">
        <v>38</v>
      </c>
      <c r="E141" s="7" t="s">
        <v>8</v>
      </c>
      <c r="F141" s="7" t="s">
        <v>9</v>
      </c>
      <c r="G141" s="7" t="s">
        <v>77</v>
      </c>
      <c r="H141" s="7">
        <v>84</v>
      </c>
      <c r="I141" s="7">
        <v>93</v>
      </c>
      <c r="J141" s="7">
        <v>91</v>
      </c>
      <c r="K141" s="7">
        <v>92</v>
      </c>
      <c r="L141" s="7">
        <v>94</v>
      </c>
      <c r="M141" s="7">
        <v>94</v>
      </c>
      <c r="N141" s="7">
        <v>548</v>
      </c>
      <c r="O141" s="7">
        <v>97</v>
      </c>
      <c r="P141" s="7">
        <v>96</v>
      </c>
      <c r="Q141" s="7">
        <v>95</v>
      </c>
      <c r="R141" s="7">
        <v>95</v>
      </c>
      <c r="S141" s="7">
        <v>94</v>
      </c>
      <c r="T141" s="7">
        <v>94</v>
      </c>
      <c r="U141" s="7">
        <v>571</v>
      </c>
      <c r="V141" s="5">
        <v>1119</v>
      </c>
      <c r="AC141" s="1"/>
      <c r="AD141" s="1"/>
      <c r="AE141" s="1"/>
      <c r="AF141" s="1"/>
    </row>
    <row r="142" spans="1:32" x14ac:dyDescent="0.35">
      <c r="A142" s="7">
        <v>42</v>
      </c>
      <c r="B142" s="7">
        <v>161</v>
      </c>
      <c r="C142" s="8" t="s">
        <v>150</v>
      </c>
      <c r="D142" s="8" t="s">
        <v>78</v>
      </c>
      <c r="E142" s="7" t="s">
        <v>21</v>
      </c>
      <c r="F142" s="7" t="s">
        <v>9</v>
      </c>
      <c r="G142" s="7" t="s">
        <v>192</v>
      </c>
      <c r="H142" s="7">
        <v>92</v>
      </c>
      <c r="I142" s="7">
        <v>93</v>
      </c>
      <c r="J142" s="7">
        <v>96</v>
      </c>
      <c r="K142" s="7">
        <v>94</v>
      </c>
      <c r="L142" s="7">
        <v>94</v>
      </c>
      <c r="M142" s="7">
        <v>96</v>
      </c>
      <c r="N142" s="7">
        <v>565</v>
      </c>
      <c r="O142" s="7">
        <v>84</v>
      </c>
      <c r="P142" s="7">
        <v>91</v>
      </c>
      <c r="Q142" s="7">
        <v>95</v>
      </c>
      <c r="R142" s="7">
        <v>97</v>
      </c>
      <c r="S142" s="7">
        <v>94</v>
      </c>
      <c r="T142" s="7">
        <v>92</v>
      </c>
      <c r="U142" s="7">
        <v>553</v>
      </c>
      <c r="V142" s="5">
        <v>1118</v>
      </c>
      <c r="AC142" s="1"/>
      <c r="AD142" s="1"/>
      <c r="AE142" s="1"/>
      <c r="AF142" s="1"/>
    </row>
    <row r="143" spans="1:32" x14ac:dyDescent="0.35">
      <c r="A143" s="7">
        <v>43</v>
      </c>
      <c r="B143" s="7">
        <v>184</v>
      </c>
      <c r="C143" s="8" t="s">
        <v>158</v>
      </c>
      <c r="D143" s="8" t="s">
        <v>83</v>
      </c>
      <c r="E143" s="7" t="s">
        <v>8</v>
      </c>
      <c r="F143" s="7" t="s">
        <v>9</v>
      </c>
      <c r="G143" s="7" t="s">
        <v>192</v>
      </c>
      <c r="H143" s="7">
        <v>88</v>
      </c>
      <c r="I143" s="7">
        <v>90</v>
      </c>
      <c r="J143" s="7">
        <v>96</v>
      </c>
      <c r="K143" s="7">
        <v>93</v>
      </c>
      <c r="L143" s="7">
        <v>95</v>
      </c>
      <c r="M143" s="7">
        <v>94</v>
      </c>
      <c r="N143" s="7">
        <v>556</v>
      </c>
      <c r="O143" s="7">
        <v>94</v>
      </c>
      <c r="P143" s="7">
        <v>94</v>
      </c>
      <c r="Q143" s="7">
        <v>91</v>
      </c>
      <c r="R143" s="7">
        <v>95</v>
      </c>
      <c r="S143" s="7">
        <v>95</v>
      </c>
      <c r="T143" s="7">
        <v>92</v>
      </c>
      <c r="U143" s="7">
        <v>561</v>
      </c>
      <c r="V143" s="5">
        <v>1117</v>
      </c>
      <c r="AC143" s="1"/>
      <c r="AD143" s="1"/>
      <c r="AE143" s="1"/>
      <c r="AF143" s="1"/>
    </row>
    <row r="144" spans="1:32" x14ac:dyDescent="0.35">
      <c r="A144" s="7">
        <v>44</v>
      </c>
      <c r="B144" s="7">
        <v>180</v>
      </c>
      <c r="C144" s="8" t="s">
        <v>157</v>
      </c>
      <c r="D144" s="8" t="s">
        <v>16</v>
      </c>
      <c r="E144" s="7" t="s">
        <v>8</v>
      </c>
      <c r="F144" s="7" t="s">
        <v>9</v>
      </c>
      <c r="G144" s="7" t="s">
        <v>80</v>
      </c>
      <c r="H144" s="7">
        <v>92</v>
      </c>
      <c r="I144" s="7">
        <v>86</v>
      </c>
      <c r="J144" s="7">
        <v>95</v>
      </c>
      <c r="K144" s="7">
        <v>92</v>
      </c>
      <c r="L144" s="7">
        <v>92</v>
      </c>
      <c r="M144" s="7">
        <v>95</v>
      </c>
      <c r="N144" s="7">
        <v>552</v>
      </c>
      <c r="O144" s="7">
        <v>95</v>
      </c>
      <c r="P144" s="7">
        <v>89</v>
      </c>
      <c r="Q144" s="7">
        <v>95</v>
      </c>
      <c r="R144" s="7">
        <v>95</v>
      </c>
      <c r="S144" s="7">
        <v>91</v>
      </c>
      <c r="T144" s="7">
        <v>92</v>
      </c>
      <c r="U144" s="7">
        <v>557</v>
      </c>
      <c r="V144" s="5">
        <v>1109</v>
      </c>
      <c r="AC144" s="1"/>
      <c r="AD144" s="1"/>
      <c r="AE144" s="1"/>
      <c r="AF144" s="1"/>
    </row>
    <row r="145" spans="1:32" x14ac:dyDescent="0.35">
      <c r="A145" s="7">
        <v>45</v>
      </c>
      <c r="B145" s="7">
        <v>270</v>
      </c>
      <c r="C145" s="8" t="s">
        <v>111</v>
      </c>
      <c r="D145" s="8" t="s">
        <v>39</v>
      </c>
      <c r="E145" s="7" t="s">
        <v>12</v>
      </c>
      <c r="F145" s="7" t="s">
        <v>9</v>
      </c>
      <c r="G145" s="7" t="s">
        <v>77</v>
      </c>
      <c r="H145" s="7">
        <v>86</v>
      </c>
      <c r="I145" s="7">
        <v>89</v>
      </c>
      <c r="J145" s="7">
        <v>96</v>
      </c>
      <c r="K145" s="7">
        <v>95</v>
      </c>
      <c r="L145" s="7">
        <v>89</v>
      </c>
      <c r="M145" s="7">
        <v>86</v>
      </c>
      <c r="N145" s="7">
        <v>541</v>
      </c>
      <c r="O145" s="7">
        <v>95</v>
      </c>
      <c r="P145" s="7">
        <v>93</v>
      </c>
      <c r="Q145" s="7">
        <v>96</v>
      </c>
      <c r="R145" s="7">
        <v>93</v>
      </c>
      <c r="S145" s="7">
        <v>89</v>
      </c>
      <c r="T145" s="7">
        <v>93</v>
      </c>
      <c r="U145" s="7">
        <v>559</v>
      </c>
      <c r="V145" s="5">
        <v>1100</v>
      </c>
      <c r="AC145" s="1"/>
      <c r="AD145" s="1"/>
      <c r="AE145" s="1"/>
      <c r="AF145" s="1"/>
    </row>
    <row r="146" spans="1:32" x14ac:dyDescent="0.35">
      <c r="A146" s="7">
        <v>46</v>
      </c>
      <c r="B146" s="7">
        <v>120</v>
      </c>
      <c r="C146" s="8" t="s">
        <v>98</v>
      </c>
      <c r="D146" s="8" t="s">
        <v>23</v>
      </c>
      <c r="E146" s="7" t="s">
        <v>12</v>
      </c>
      <c r="F146" s="7" t="s">
        <v>9</v>
      </c>
      <c r="G146" s="7" t="s">
        <v>77</v>
      </c>
      <c r="H146" s="7">
        <v>94</v>
      </c>
      <c r="I146" s="7">
        <v>95</v>
      </c>
      <c r="J146" s="7">
        <v>92</v>
      </c>
      <c r="K146" s="7">
        <v>93</v>
      </c>
      <c r="L146" s="7">
        <v>90</v>
      </c>
      <c r="M146" s="7">
        <v>93</v>
      </c>
      <c r="N146" s="7">
        <v>557</v>
      </c>
      <c r="O146" s="7">
        <v>91</v>
      </c>
      <c r="P146" s="7">
        <v>93</v>
      </c>
      <c r="Q146" s="7">
        <v>89</v>
      </c>
      <c r="R146" s="7">
        <v>87</v>
      </c>
      <c r="S146" s="7">
        <v>89</v>
      </c>
      <c r="T146" s="7">
        <v>91</v>
      </c>
      <c r="U146" s="7">
        <v>540</v>
      </c>
      <c r="V146" s="5">
        <v>1097</v>
      </c>
      <c r="AC146" s="1"/>
      <c r="AD146" s="1"/>
      <c r="AE146" s="1"/>
      <c r="AF146" s="1"/>
    </row>
    <row r="147" spans="1:32" x14ac:dyDescent="0.35">
      <c r="A147" s="7">
        <v>47</v>
      </c>
      <c r="B147" s="7">
        <v>98</v>
      </c>
      <c r="C147" s="8" t="s">
        <v>97</v>
      </c>
      <c r="D147" s="8" t="s">
        <v>23</v>
      </c>
      <c r="E147" s="7" t="s">
        <v>8</v>
      </c>
      <c r="F147" s="7" t="s">
        <v>9</v>
      </c>
      <c r="G147" s="7" t="s">
        <v>77</v>
      </c>
      <c r="H147" s="7">
        <v>96</v>
      </c>
      <c r="I147" s="7">
        <v>96</v>
      </c>
      <c r="J147" s="7">
        <v>91</v>
      </c>
      <c r="K147" s="7">
        <v>90</v>
      </c>
      <c r="L147" s="7">
        <v>95</v>
      </c>
      <c r="M147" s="7">
        <v>94</v>
      </c>
      <c r="N147" s="7">
        <v>562</v>
      </c>
      <c r="O147" s="7">
        <v>96</v>
      </c>
      <c r="P147" s="7">
        <v>97</v>
      </c>
      <c r="Q147" s="7">
        <v>83</v>
      </c>
      <c r="R147" s="7">
        <v>95</v>
      </c>
      <c r="S147" s="7">
        <v>80</v>
      </c>
      <c r="T147" s="7">
        <v>80</v>
      </c>
      <c r="U147" s="7">
        <v>531</v>
      </c>
      <c r="V147" s="5">
        <v>1093</v>
      </c>
      <c r="AC147" s="1"/>
      <c r="AD147" s="1"/>
      <c r="AE147" s="1"/>
      <c r="AF147" s="1"/>
    </row>
    <row r="148" spans="1:32" x14ac:dyDescent="0.35">
      <c r="A148" s="7">
        <v>48</v>
      </c>
      <c r="B148" s="7">
        <v>278</v>
      </c>
      <c r="C148" s="8" t="s">
        <v>107</v>
      </c>
      <c r="D148" s="8" t="s">
        <v>34</v>
      </c>
      <c r="E148" s="7" t="s">
        <v>21</v>
      </c>
      <c r="F148" s="7" t="s">
        <v>9</v>
      </c>
      <c r="G148" s="7" t="s">
        <v>192</v>
      </c>
      <c r="H148" s="7">
        <v>84</v>
      </c>
      <c r="I148" s="7">
        <v>87</v>
      </c>
      <c r="J148" s="7">
        <v>91</v>
      </c>
      <c r="K148" s="7">
        <v>90</v>
      </c>
      <c r="L148" s="7">
        <v>88</v>
      </c>
      <c r="M148" s="7">
        <v>92</v>
      </c>
      <c r="N148" s="7">
        <v>532</v>
      </c>
      <c r="O148" s="7">
        <v>89</v>
      </c>
      <c r="P148" s="7">
        <v>92</v>
      </c>
      <c r="Q148" s="7">
        <v>86</v>
      </c>
      <c r="R148" s="7">
        <v>89</v>
      </c>
      <c r="S148" s="7">
        <v>95</v>
      </c>
      <c r="T148" s="7">
        <v>90</v>
      </c>
      <c r="U148" s="7">
        <v>541</v>
      </c>
      <c r="V148" s="5">
        <v>1073</v>
      </c>
      <c r="AC148" s="1"/>
      <c r="AD148" s="1"/>
      <c r="AE148" s="1"/>
      <c r="AF148" s="1"/>
    </row>
    <row r="150" spans="1:32" x14ac:dyDescent="0.35">
      <c r="C150" s="1" t="s">
        <v>718</v>
      </c>
    </row>
  </sheetData>
  <phoneticPr fontId="0" type="noConversion"/>
  <conditionalFormatting sqref="H1:M1048576 O1:T1048576">
    <cfRule type="cellIs" dxfId="2" priority="1" stopIfTrue="1" operator="equal">
      <formula>100</formula>
    </cfRule>
  </conditionalFormatting>
  <printOptions horizontalCentered="1"/>
  <pageMargins left="0" right="0" top="0.5" bottom="0.5" header="0.5" footer="0.5"/>
  <pageSetup fitToHeight="4" orientation="portrait" r:id="rId1"/>
  <headerFooter alignWithMargins="0"/>
  <rowBreaks count="1" manualBreakCount="1">
    <brk id="8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workbookViewId="0"/>
  </sheetViews>
  <sheetFormatPr defaultColWidth="9.1796875" defaultRowHeight="15.5" x14ac:dyDescent="0.35"/>
  <cols>
    <col min="1" max="1" width="5.453125" style="1" customWidth="1"/>
    <col min="2" max="2" width="7.81640625" style="1" bestFit="1" customWidth="1"/>
    <col min="3" max="3" width="18.54296875" style="1" customWidth="1"/>
    <col min="4" max="4" width="12.81640625" style="1" bestFit="1" customWidth="1"/>
    <col min="5" max="5" width="5.26953125" style="1" customWidth="1"/>
    <col min="6" max="6" width="5" style="1" bestFit="1" customWidth="1"/>
    <col min="7" max="7" width="7.453125" style="1" bestFit="1" customWidth="1"/>
    <col min="8" max="8" width="3.81640625" style="7" hidden="1" customWidth="1"/>
    <col min="9" max="11" width="5.1796875" style="7" hidden="1" customWidth="1"/>
    <col min="12" max="12" width="3.81640625" style="7" hidden="1" customWidth="1"/>
    <col min="13" max="13" width="5.1796875" style="7" hidden="1" customWidth="1"/>
    <col min="14" max="14" width="5.7265625" style="7" customWidth="1"/>
    <col min="15" max="19" width="5.1796875" style="7" hidden="1" customWidth="1"/>
    <col min="20" max="20" width="3.81640625" style="7" hidden="1" customWidth="1"/>
    <col min="21" max="21" width="5.7265625" style="7" customWidth="1"/>
    <col min="22" max="22" width="6.7265625" style="7" customWidth="1"/>
    <col min="23" max="23" width="7" style="7" bestFit="1" customWidth="1"/>
    <col min="24" max="24" width="8.26953125" style="7" bestFit="1" customWidth="1"/>
    <col min="25" max="25" width="5.7265625" style="1" bestFit="1" customWidth="1"/>
    <col min="26" max="16384" width="9.1796875" style="1"/>
  </cols>
  <sheetData>
    <row r="1" spans="1:30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3"/>
      <c r="Z1" s="13"/>
      <c r="AA1" s="13"/>
      <c r="AB1" s="13"/>
      <c r="AC1" s="13"/>
      <c r="AD1" s="13"/>
    </row>
    <row r="2" spans="1:30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3"/>
      <c r="Z2" s="13"/>
      <c r="AA2" s="13"/>
      <c r="AB2" s="13"/>
      <c r="AC2" s="13"/>
      <c r="AD2" s="13"/>
    </row>
    <row r="3" spans="1:30" s="2" customFormat="1" ht="18" x14ac:dyDescent="0.4">
      <c r="A3" s="4" t="s">
        <v>531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/>
      <c r="Z3" s="13"/>
      <c r="AA3" s="13"/>
      <c r="AB3" s="13"/>
      <c r="AC3" s="13"/>
      <c r="AD3" s="13"/>
    </row>
    <row r="4" spans="1:30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30" s="6" customFormat="1" x14ac:dyDescent="0.35">
      <c r="A5" s="6" t="s">
        <v>465</v>
      </c>
      <c r="E5" s="6" t="s">
        <v>753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9">
        <v>1284</v>
      </c>
    </row>
    <row r="6" spans="1:30" s="6" customFormat="1" x14ac:dyDescent="0.35">
      <c r="A6" s="6" t="s">
        <v>466</v>
      </c>
      <c r="E6" s="6" t="s">
        <v>593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9">
        <v>1281.5</v>
      </c>
    </row>
    <row r="7" spans="1:30" s="6" customFormat="1" x14ac:dyDescent="0.35">
      <c r="A7" s="6" t="s">
        <v>467</v>
      </c>
      <c r="E7" s="6" t="s">
        <v>667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9">
        <v>1279</v>
      </c>
    </row>
    <row r="8" spans="1:30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30" s="6" customFormat="1" x14ac:dyDescent="0.35">
      <c r="A9" s="6" t="s">
        <v>468</v>
      </c>
      <c r="E9" s="6" t="s">
        <v>597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>
        <v>1118</v>
      </c>
    </row>
    <row r="10" spans="1:30" s="6" customFormat="1" x14ac:dyDescent="0.35">
      <c r="A10" s="6" t="s">
        <v>466</v>
      </c>
      <c r="E10" s="6" t="s">
        <v>596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v>1116</v>
      </c>
    </row>
    <row r="11" spans="1:30" s="6" customFormat="1" x14ac:dyDescent="0.35">
      <c r="A11" s="6" t="s">
        <v>467</v>
      </c>
      <c r="E11" s="6" t="s">
        <v>739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>
        <v>1083</v>
      </c>
    </row>
    <row r="12" spans="1:30" s="6" customFormat="1" x14ac:dyDescent="0.35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30" s="6" customFormat="1" x14ac:dyDescent="0.35">
      <c r="A13" s="6" t="s">
        <v>471</v>
      </c>
      <c r="E13" s="6" t="s">
        <v>754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1173</v>
      </c>
    </row>
    <row r="14" spans="1:30" s="6" customFormat="1" x14ac:dyDescent="0.35">
      <c r="A14" s="6" t="s">
        <v>472</v>
      </c>
      <c r="E14" s="6" t="s">
        <v>607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v>1162</v>
      </c>
    </row>
    <row r="15" spans="1:30" s="6" customFormat="1" x14ac:dyDescent="0.35">
      <c r="A15" s="6" t="s">
        <v>473</v>
      </c>
      <c r="E15" s="6" t="s">
        <v>749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>
        <v>1158</v>
      </c>
    </row>
    <row r="16" spans="1:30" s="6" customFormat="1" x14ac:dyDescent="0.35">
      <c r="A16" s="6" t="s">
        <v>474</v>
      </c>
      <c r="E16" s="6" t="s">
        <v>605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v>1154</v>
      </c>
    </row>
    <row r="17" spans="1:24" s="6" customFormat="1" x14ac:dyDescent="0.35">
      <c r="A17" s="6" t="s">
        <v>490</v>
      </c>
      <c r="E17" s="6" t="s">
        <v>750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1137</v>
      </c>
    </row>
    <row r="18" spans="1:24" s="6" customFormat="1" x14ac:dyDescent="0.35">
      <c r="A18" s="6" t="s">
        <v>737</v>
      </c>
      <c r="E18" s="6" t="s">
        <v>751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1090</v>
      </c>
    </row>
    <row r="19" spans="1:24" s="6" customFormat="1" x14ac:dyDescent="0.35">
      <c r="A19" s="6" t="s">
        <v>738</v>
      </c>
      <c r="E19" s="6" t="s">
        <v>752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>
        <v>1076</v>
      </c>
    </row>
    <row r="20" spans="1:24" s="6" customFormat="1" x14ac:dyDescent="0.35">
      <c r="A20" s="6" t="s">
        <v>483</v>
      </c>
      <c r="E20" s="6" t="s">
        <v>608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>
        <v>1168</v>
      </c>
    </row>
    <row r="21" spans="1:24" s="6" customFormat="1" x14ac:dyDescent="0.35">
      <c r="A21" s="6" t="s">
        <v>484</v>
      </c>
      <c r="E21" s="6" t="s">
        <v>609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>
        <v>1144</v>
      </c>
    </row>
    <row r="22" spans="1:24" s="6" customFormat="1" x14ac:dyDescent="0.35">
      <c r="A22" s="6" t="s">
        <v>485</v>
      </c>
      <c r="E22" s="6" t="s">
        <v>610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>
        <v>1123</v>
      </c>
    </row>
    <row r="23" spans="1:24" s="6" customFormat="1" x14ac:dyDescent="0.35"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3" customFormat="1" x14ac:dyDescent="0.35">
      <c r="A24" s="5" t="s">
        <v>462</v>
      </c>
      <c r="B24" s="6" t="s">
        <v>1</v>
      </c>
      <c r="C24" s="6" t="s">
        <v>2</v>
      </c>
      <c r="D24" s="6" t="s">
        <v>3</v>
      </c>
      <c r="E24" s="5" t="s">
        <v>5</v>
      </c>
      <c r="F24" s="5" t="s">
        <v>4</v>
      </c>
      <c r="G24" s="5" t="s">
        <v>6</v>
      </c>
      <c r="H24" s="15">
        <v>1</v>
      </c>
      <c r="I24" s="15">
        <v>2</v>
      </c>
      <c r="J24" s="15">
        <v>3</v>
      </c>
      <c r="K24" s="15">
        <v>4</v>
      </c>
      <c r="L24" s="15">
        <v>5</v>
      </c>
      <c r="M24" s="15">
        <v>6</v>
      </c>
      <c r="N24" s="5" t="s">
        <v>494</v>
      </c>
      <c r="O24" s="15">
        <v>1</v>
      </c>
      <c r="P24" s="15">
        <v>2</v>
      </c>
      <c r="Q24" s="15">
        <v>3</v>
      </c>
      <c r="R24" s="15">
        <v>4</v>
      </c>
      <c r="S24" s="15">
        <v>5</v>
      </c>
      <c r="T24" s="15">
        <v>6</v>
      </c>
      <c r="U24" s="5" t="s">
        <v>510</v>
      </c>
      <c r="V24" s="5" t="s">
        <v>535</v>
      </c>
      <c r="W24" s="5" t="s">
        <v>536</v>
      </c>
      <c r="X24" s="5" t="s">
        <v>535</v>
      </c>
    </row>
    <row r="25" spans="1:24" x14ac:dyDescent="0.35">
      <c r="A25" s="7">
        <v>1</v>
      </c>
      <c r="B25" s="7">
        <v>244</v>
      </c>
      <c r="C25" s="8" t="s">
        <v>526</v>
      </c>
      <c r="D25" s="8" t="s">
        <v>322</v>
      </c>
      <c r="E25" s="7"/>
      <c r="F25" s="7"/>
      <c r="G25" s="7" t="s">
        <v>42</v>
      </c>
      <c r="H25" s="7">
        <v>99</v>
      </c>
      <c r="I25" s="7">
        <v>99</v>
      </c>
      <c r="J25" s="7">
        <v>97</v>
      </c>
      <c r="K25" s="7">
        <v>97</v>
      </c>
      <c r="L25" s="7">
        <v>99</v>
      </c>
      <c r="M25" s="7">
        <v>97</v>
      </c>
      <c r="N25" s="7">
        <f t="shared" ref="N25:N87" si="0">SUM(H25:M25)</f>
        <v>588</v>
      </c>
      <c r="O25" s="7">
        <v>98</v>
      </c>
      <c r="P25" s="7">
        <v>100</v>
      </c>
      <c r="Q25" s="7">
        <v>98</v>
      </c>
      <c r="R25" s="7">
        <v>99</v>
      </c>
      <c r="S25" s="7">
        <v>100</v>
      </c>
      <c r="T25" s="7">
        <v>98</v>
      </c>
      <c r="U25" s="7">
        <f t="shared" ref="U25:U94" si="1">SUM(O25:T25)</f>
        <v>593</v>
      </c>
      <c r="V25" s="5">
        <f>SUM(N25+U25)</f>
        <v>1181</v>
      </c>
      <c r="W25" s="18">
        <v>103</v>
      </c>
      <c r="X25" s="19">
        <f>SUM(V25:W25)</f>
        <v>1284</v>
      </c>
    </row>
    <row r="26" spans="1:24" x14ac:dyDescent="0.35">
      <c r="A26" s="7">
        <v>2</v>
      </c>
      <c r="B26" s="7">
        <v>190</v>
      </c>
      <c r="C26" s="8" t="s">
        <v>252</v>
      </c>
      <c r="D26" s="8" t="s">
        <v>253</v>
      </c>
      <c r="E26" s="7"/>
      <c r="F26" s="7"/>
      <c r="G26" s="7" t="s">
        <v>42</v>
      </c>
      <c r="H26" s="7">
        <v>97</v>
      </c>
      <c r="I26" s="7">
        <v>100</v>
      </c>
      <c r="J26" s="7">
        <v>99</v>
      </c>
      <c r="K26" s="7">
        <v>98</v>
      </c>
      <c r="L26" s="7">
        <v>98</v>
      </c>
      <c r="M26" s="7">
        <v>98</v>
      </c>
      <c r="N26" s="7">
        <f t="shared" si="0"/>
        <v>590</v>
      </c>
      <c r="O26" s="7">
        <v>98</v>
      </c>
      <c r="P26" s="7">
        <v>99</v>
      </c>
      <c r="Q26" s="7">
        <v>99</v>
      </c>
      <c r="R26" s="7">
        <v>99</v>
      </c>
      <c r="S26" s="7">
        <v>97</v>
      </c>
      <c r="T26" s="7">
        <v>98</v>
      </c>
      <c r="U26" s="7">
        <f t="shared" si="1"/>
        <v>590</v>
      </c>
      <c r="V26" s="5">
        <f t="shared" ref="V26:V94" si="2">SUM(N26+U26)</f>
        <v>1180</v>
      </c>
      <c r="W26" s="18">
        <v>101.5</v>
      </c>
      <c r="X26" s="19">
        <f t="shared" ref="X26:X32" si="3">SUM(V26:W26)</f>
        <v>1281.5</v>
      </c>
    </row>
    <row r="27" spans="1:24" x14ac:dyDescent="0.35">
      <c r="A27" s="7">
        <v>3</v>
      </c>
      <c r="B27" s="7">
        <v>205</v>
      </c>
      <c r="C27" s="8" t="s">
        <v>256</v>
      </c>
      <c r="D27" s="8" t="s">
        <v>257</v>
      </c>
      <c r="E27" s="7"/>
      <c r="F27" s="7" t="s">
        <v>205</v>
      </c>
      <c r="G27" s="7" t="s">
        <v>42</v>
      </c>
      <c r="H27" s="7">
        <v>98</v>
      </c>
      <c r="I27" s="7">
        <v>96</v>
      </c>
      <c r="J27" s="7">
        <v>98</v>
      </c>
      <c r="K27" s="7">
        <v>98</v>
      </c>
      <c r="L27" s="7">
        <v>99</v>
      </c>
      <c r="M27" s="7">
        <v>99</v>
      </c>
      <c r="N27" s="7">
        <f t="shared" si="0"/>
        <v>588</v>
      </c>
      <c r="O27" s="7">
        <v>97</v>
      </c>
      <c r="P27" s="7">
        <v>99</v>
      </c>
      <c r="Q27" s="7">
        <v>98</v>
      </c>
      <c r="R27" s="7">
        <v>100</v>
      </c>
      <c r="S27" s="7">
        <v>98</v>
      </c>
      <c r="T27" s="7">
        <v>99</v>
      </c>
      <c r="U27" s="7">
        <f t="shared" si="1"/>
        <v>591</v>
      </c>
      <c r="V27" s="5">
        <f t="shared" si="2"/>
        <v>1179</v>
      </c>
      <c r="W27" s="18">
        <v>100</v>
      </c>
      <c r="X27" s="19">
        <f t="shared" si="3"/>
        <v>1279</v>
      </c>
    </row>
    <row r="28" spans="1:24" x14ac:dyDescent="0.35">
      <c r="A28" s="7">
        <v>4</v>
      </c>
      <c r="B28" s="7">
        <v>255</v>
      </c>
      <c r="C28" s="8" t="s">
        <v>262</v>
      </c>
      <c r="D28" s="8" t="s">
        <v>257</v>
      </c>
      <c r="E28" s="7"/>
      <c r="F28" s="7"/>
      <c r="G28" s="7" t="s">
        <v>42</v>
      </c>
      <c r="H28" s="7">
        <v>98</v>
      </c>
      <c r="I28" s="7">
        <v>98</v>
      </c>
      <c r="J28" s="7">
        <v>98</v>
      </c>
      <c r="K28" s="7">
        <v>98</v>
      </c>
      <c r="L28" s="7">
        <v>99</v>
      </c>
      <c r="M28" s="7">
        <v>99</v>
      </c>
      <c r="N28" s="7">
        <f t="shared" si="0"/>
        <v>590</v>
      </c>
      <c r="O28" s="7">
        <v>97</v>
      </c>
      <c r="P28" s="7">
        <v>98</v>
      </c>
      <c r="Q28" s="7">
        <v>99</v>
      </c>
      <c r="R28" s="7">
        <v>97</v>
      </c>
      <c r="S28" s="7">
        <v>97</v>
      </c>
      <c r="T28" s="7">
        <v>95</v>
      </c>
      <c r="U28" s="7">
        <f t="shared" si="1"/>
        <v>583</v>
      </c>
      <c r="V28" s="5">
        <f>SUM(N28+U28)</f>
        <v>1173</v>
      </c>
      <c r="W28" s="18">
        <v>102.8</v>
      </c>
      <c r="X28" s="19">
        <f t="shared" si="3"/>
        <v>1275.8</v>
      </c>
    </row>
    <row r="29" spans="1:24" x14ac:dyDescent="0.35">
      <c r="A29" s="7">
        <v>5</v>
      </c>
      <c r="B29" s="7">
        <v>49</v>
      </c>
      <c r="C29" s="8" t="s">
        <v>241</v>
      </c>
      <c r="D29" s="8" t="s">
        <v>242</v>
      </c>
      <c r="E29" s="7" t="s">
        <v>12</v>
      </c>
      <c r="F29" s="7"/>
      <c r="G29" s="7" t="s">
        <v>42</v>
      </c>
      <c r="H29" s="7">
        <v>94</v>
      </c>
      <c r="I29" s="7">
        <v>97</v>
      </c>
      <c r="J29" s="7">
        <v>100</v>
      </c>
      <c r="K29" s="7">
        <v>99</v>
      </c>
      <c r="L29" s="7">
        <v>99</v>
      </c>
      <c r="M29" s="7">
        <v>97</v>
      </c>
      <c r="N29" s="7">
        <f t="shared" si="0"/>
        <v>586</v>
      </c>
      <c r="O29" s="7">
        <v>98</v>
      </c>
      <c r="P29" s="7">
        <v>99</v>
      </c>
      <c r="Q29" s="7">
        <v>99</v>
      </c>
      <c r="R29" s="7">
        <v>98</v>
      </c>
      <c r="S29" s="7">
        <v>97</v>
      </c>
      <c r="T29" s="7">
        <v>99</v>
      </c>
      <c r="U29" s="7">
        <f t="shared" si="1"/>
        <v>590</v>
      </c>
      <c r="V29" s="5">
        <f t="shared" si="2"/>
        <v>1176</v>
      </c>
      <c r="W29" s="18">
        <v>98.4</v>
      </c>
      <c r="X29" s="19">
        <f t="shared" si="3"/>
        <v>1274.4000000000001</v>
      </c>
    </row>
    <row r="30" spans="1:24" x14ac:dyDescent="0.35">
      <c r="A30" s="7">
        <v>6</v>
      </c>
      <c r="B30" s="7">
        <v>100</v>
      </c>
      <c r="C30" s="8" t="s">
        <v>97</v>
      </c>
      <c r="D30" s="8" t="s">
        <v>383</v>
      </c>
      <c r="E30" s="7"/>
      <c r="F30" s="7" t="s">
        <v>205</v>
      </c>
      <c r="G30" s="7" t="s">
        <v>42</v>
      </c>
      <c r="H30" s="7">
        <v>98</v>
      </c>
      <c r="I30" s="7">
        <v>97</v>
      </c>
      <c r="J30" s="7">
        <v>98</v>
      </c>
      <c r="K30" s="7">
        <v>98</v>
      </c>
      <c r="L30" s="7">
        <v>99</v>
      </c>
      <c r="M30" s="7">
        <v>97</v>
      </c>
      <c r="N30" s="7">
        <f t="shared" si="0"/>
        <v>587</v>
      </c>
      <c r="O30" s="7">
        <v>98</v>
      </c>
      <c r="P30" s="7">
        <v>98</v>
      </c>
      <c r="Q30" s="7">
        <v>97</v>
      </c>
      <c r="R30" s="7">
        <v>96</v>
      </c>
      <c r="S30" s="7">
        <v>100</v>
      </c>
      <c r="T30" s="7">
        <v>97</v>
      </c>
      <c r="U30" s="7">
        <f t="shared" si="1"/>
        <v>586</v>
      </c>
      <c r="V30" s="5">
        <f t="shared" si="2"/>
        <v>1173</v>
      </c>
      <c r="W30" s="18">
        <v>100.7</v>
      </c>
      <c r="X30" s="19">
        <f t="shared" si="3"/>
        <v>1273.7</v>
      </c>
    </row>
    <row r="31" spans="1:24" x14ac:dyDescent="0.35">
      <c r="A31" s="7">
        <v>7</v>
      </c>
      <c r="B31" s="7">
        <v>94</v>
      </c>
      <c r="C31" s="8" t="s">
        <v>248</v>
      </c>
      <c r="D31" s="8" t="s">
        <v>249</v>
      </c>
      <c r="E31" s="7"/>
      <c r="F31" s="7"/>
      <c r="G31" s="7" t="s">
        <v>42</v>
      </c>
      <c r="H31" s="7">
        <v>99</v>
      </c>
      <c r="I31" s="7">
        <v>98</v>
      </c>
      <c r="J31" s="7">
        <v>95</v>
      </c>
      <c r="K31" s="7">
        <v>95</v>
      </c>
      <c r="L31" s="7">
        <v>96</v>
      </c>
      <c r="M31" s="7">
        <v>98</v>
      </c>
      <c r="N31" s="7">
        <f t="shared" si="0"/>
        <v>581</v>
      </c>
      <c r="O31" s="7">
        <v>100</v>
      </c>
      <c r="P31" s="7">
        <v>99</v>
      </c>
      <c r="Q31" s="7">
        <v>100</v>
      </c>
      <c r="R31" s="7">
        <v>98</v>
      </c>
      <c r="S31" s="7">
        <v>97</v>
      </c>
      <c r="T31" s="7">
        <v>97</v>
      </c>
      <c r="U31" s="7">
        <f t="shared" si="1"/>
        <v>591</v>
      </c>
      <c r="V31" s="5">
        <f t="shared" si="2"/>
        <v>1172</v>
      </c>
      <c r="W31" s="18">
        <v>100.9</v>
      </c>
      <c r="X31" s="19">
        <f t="shared" si="3"/>
        <v>1272.9000000000001</v>
      </c>
    </row>
    <row r="32" spans="1:24" x14ac:dyDescent="0.35">
      <c r="A32" s="7">
        <v>8</v>
      </c>
      <c r="B32" s="7">
        <v>2</v>
      </c>
      <c r="C32" s="8" t="s">
        <v>231</v>
      </c>
      <c r="D32" s="8" t="s">
        <v>232</v>
      </c>
      <c r="E32" s="7"/>
      <c r="F32" s="7" t="s">
        <v>205</v>
      </c>
      <c r="G32" s="7" t="s">
        <v>42</v>
      </c>
      <c r="H32" s="7">
        <v>99</v>
      </c>
      <c r="I32" s="7">
        <v>98</v>
      </c>
      <c r="J32" s="7">
        <v>94</v>
      </c>
      <c r="K32" s="7">
        <v>97</v>
      </c>
      <c r="L32" s="7">
        <v>95</v>
      </c>
      <c r="M32" s="7">
        <v>99</v>
      </c>
      <c r="N32" s="7">
        <f>SUM(H32:M32)</f>
        <v>582</v>
      </c>
      <c r="O32" s="7">
        <v>97</v>
      </c>
      <c r="P32" s="7">
        <v>100</v>
      </c>
      <c r="Q32" s="7">
        <v>100</v>
      </c>
      <c r="R32" s="7">
        <v>96</v>
      </c>
      <c r="S32" s="7">
        <v>99</v>
      </c>
      <c r="T32" s="7">
        <v>99</v>
      </c>
      <c r="U32" s="7">
        <f>SUM(O32:T32)</f>
        <v>591</v>
      </c>
      <c r="V32" s="5">
        <f t="shared" si="2"/>
        <v>1173</v>
      </c>
      <c r="W32" s="18">
        <v>99.3</v>
      </c>
      <c r="X32" s="19">
        <f t="shared" si="3"/>
        <v>1272.3</v>
      </c>
    </row>
    <row r="33" spans="1:24" x14ac:dyDescent="0.35">
      <c r="A33" s="7">
        <v>9</v>
      </c>
      <c r="B33" s="7">
        <v>57</v>
      </c>
      <c r="C33" s="8" t="s">
        <v>721</v>
      </c>
      <c r="D33" s="8" t="s">
        <v>234</v>
      </c>
      <c r="E33" s="7" t="s">
        <v>169</v>
      </c>
      <c r="F33" s="7" t="s">
        <v>201</v>
      </c>
      <c r="G33" s="7" t="s">
        <v>42</v>
      </c>
      <c r="H33" s="7">
        <v>98</v>
      </c>
      <c r="I33" s="7">
        <v>99</v>
      </c>
      <c r="J33" s="7">
        <v>99</v>
      </c>
      <c r="K33" s="7">
        <v>96</v>
      </c>
      <c r="L33" s="7">
        <v>97</v>
      </c>
      <c r="M33" s="7">
        <v>98</v>
      </c>
      <c r="N33" s="7">
        <f t="shared" si="0"/>
        <v>587</v>
      </c>
      <c r="O33" s="7">
        <v>100</v>
      </c>
      <c r="P33" s="7">
        <v>98</v>
      </c>
      <c r="Q33" s="7">
        <v>100</v>
      </c>
      <c r="R33" s="7">
        <v>97</v>
      </c>
      <c r="S33" s="7">
        <v>99</v>
      </c>
      <c r="T33" s="7">
        <v>99</v>
      </c>
      <c r="U33" s="7">
        <f t="shared" si="1"/>
        <v>593</v>
      </c>
      <c r="V33" s="5">
        <f t="shared" si="2"/>
        <v>1180</v>
      </c>
      <c r="W33" s="18"/>
      <c r="X33" s="19"/>
    </row>
    <row r="34" spans="1:24" x14ac:dyDescent="0.35">
      <c r="A34" s="7">
        <v>10</v>
      </c>
      <c r="B34" s="7">
        <v>237</v>
      </c>
      <c r="C34" s="8" t="s">
        <v>260</v>
      </c>
      <c r="D34" s="8" t="s">
        <v>261</v>
      </c>
      <c r="E34" s="7"/>
      <c r="F34" s="7"/>
      <c r="G34" s="7" t="s">
        <v>42</v>
      </c>
      <c r="H34" s="7">
        <v>99</v>
      </c>
      <c r="I34" s="7">
        <v>96</v>
      </c>
      <c r="J34" s="7">
        <v>97</v>
      </c>
      <c r="K34" s="7">
        <v>98</v>
      </c>
      <c r="L34" s="7">
        <v>98</v>
      </c>
      <c r="M34" s="7">
        <v>99</v>
      </c>
      <c r="N34" s="7">
        <f t="shared" si="0"/>
        <v>587</v>
      </c>
      <c r="O34" s="7">
        <v>96</v>
      </c>
      <c r="P34" s="7">
        <v>99</v>
      </c>
      <c r="Q34" s="7">
        <v>98</v>
      </c>
      <c r="R34" s="7">
        <v>98</v>
      </c>
      <c r="S34" s="7">
        <v>97</v>
      </c>
      <c r="T34" s="7">
        <v>97</v>
      </c>
      <c r="U34" s="7">
        <f t="shared" si="1"/>
        <v>585</v>
      </c>
      <c r="V34" s="5">
        <f t="shared" si="2"/>
        <v>1172</v>
      </c>
    </row>
    <row r="35" spans="1:24" x14ac:dyDescent="0.35">
      <c r="A35" s="7">
        <v>11</v>
      </c>
      <c r="B35" s="7">
        <v>111</v>
      </c>
      <c r="C35" s="8" t="s">
        <v>211</v>
      </c>
      <c r="D35" s="8" t="s">
        <v>212</v>
      </c>
      <c r="E35" s="7" t="s">
        <v>12</v>
      </c>
      <c r="F35" s="7" t="s">
        <v>205</v>
      </c>
      <c r="G35" s="7" t="s">
        <v>42</v>
      </c>
      <c r="H35" s="7">
        <v>99</v>
      </c>
      <c r="I35" s="7">
        <v>97</v>
      </c>
      <c r="J35" s="7">
        <v>98</v>
      </c>
      <c r="K35" s="7">
        <v>98</v>
      </c>
      <c r="L35" s="7">
        <v>97</v>
      </c>
      <c r="M35" s="7">
        <v>99</v>
      </c>
      <c r="N35" s="7">
        <f t="shared" si="0"/>
        <v>588</v>
      </c>
      <c r="O35" s="7">
        <v>98</v>
      </c>
      <c r="P35" s="7">
        <v>96</v>
      </c>
      <c r="Q35" s="7">
        <v>97</v>
      </c>
      <c r="R35" s="7">
        <v>97</v>
      </c>
      <c r="S35" s="7">
        <v>98</v>
      </c>
      <c r="T35" s="7">
        <v>98</v>
      </c>
      <c r="U35" s="7">
        <f t="shared" si="1"/>
        <v>584</v>
      </c>
      <c r="V35" s="5">
        <f t="shared" si="2"/>
        <v>1172</v>
      </c>
    </row>
    <row r="36" spans="1:24" x14ac:dyDescent="0.35">
      <c r="A36" s="7">
        <v>12</v>
      </c>
      <c r="B36" s="7">
        <v>80</v>
      </c>
      <c r="C36" s="8" t="s">
        <v>244</v>
      </c>
      <c r="D36" s="8" t="s">
        <v>245</v>
      </c>
      <c r="E36" s="7"/>
      <c r="F36" s="7"/>
      <c r="G36" s="7" t="s">
        <v>42</v>
      </c>
      <c r="H36" s="7">
        <v>98</v>
      </c>
      <c r="I36" s="7">
        <v>97</v>
      </c>
      <c r="J36" s="7">
        <v>98</v>
      </c>
      <c r="K36" s="7">
        <v>99</v>
      </c>
      <c r="L36" s="7">
        <v>97</v>
      </c>
      <c r="M36" s="7">
        <v>95</v>
      </c>
      <c r="N36" s="7">
        <f t="shared" si="0"/>
        <v>584</v>
      </c>
      <c r="O36" s="7">
        <v>97</v>
      </c>
      <c r="P36" s="7">
        <v>98</v>
      </c>
      <c r="Q36" s="7">
        <v>98</v>
      </c>
      <c r="R36" s="7">
        <v>99</v>
      </c>
      <c r="S36" s="7">
        <v>97</v>
      </c>
      <c r="T36" s="7">
        <v>97</v>
      </c>
      <c r="U36" s="7">
        <f t="shared" si="1"/>
        <v>586</v>
      </c>
      <c r="V36" s="5">
        <f t="shared" si="2"/>
        <v>1170</v>
      </c>
    </row>
    <row r="37" spans="1:24" x14ac:dyDescent="0.35">
      <c r="A37" s="7">
        <v>13</v>
      </c>
      <c r="B37" s="7">
        <v>41</v>
      </c>
      <c r="C37" s="8" t="s">
        <v>309</v>
      </c>
      <c r="D37" s="8" t="s">
        <v>310</v>
      </c>
      <c r="E37" s="7" t="s">
        <v>8</v>
      </c>
      <c r="F37" s="7"/>
      <c r="G37" s="7" t="s">
        <v>80</v>
      </c>
      <c r="H37" s="7">
        <v>92</v>
      </c>
      <c r="I37" s="7">
        <v>98</v>
      </c>
      <c r="J37" s="7">
        <v>97</v>
      </c>
      <c r="K37" s="7">
        <v>100</v>
      </c>
      <c r="L37" s="7">
        <v>95</v>
      </c>
      <c r="M37" s="7">
        <v>98</v>
      </c>
      <c r="N37" s="7">
        <f t="shared" si="0"/>
        <v>580</v>
      </c>
      <c r="O37" s="7">
        <v>96</v>
      </c>
      <c r="P37" s="7">
        <v>99</v>
      </c>
      <c r="Q37" s="7">
        <v>100</v>
      </c>
      <c r="R37" s="7">
        <v>99</v>
      </c>
      <c r="S37" s="7">
        <v>96</v>
      </c>
      <c r="T37" s="7">
        <v>98</v>
      </c>
      <c r="U37" s="7">
        <f t="shared" si="1"/>
        <v>588</v>
      </c>
      <c r="V37" s="5">
        <f t="shared" si="2"/>
        <v>1168</v>
      </c>
    </row>
    <row r="38" spans="1:24" x14ac:dyDescent="0.35">
      <c r="A38" s="7">
        <v>14</v>
      </c>
      <c r="B38" s="7">
        <v>58</v>
      </c>
      <c r="C38" s="8" t="s">
        <v>243</v>
      </c>
      <c r="D38" s="8" t="s">
        <v>234</v>
      </c>
      <c r="E38" s="7" t="s">
        <v>12</v>
      </c>
      <c r="F38" s="7" t="s">
        <v>205</v>
      </c>
      <c r="G38" s="7" t="s">
        <v>42</v>
      </c>
      <c r="H38" s="7">
        <v>96</v>
      </c>
      <c r="I38" s="7">
        <v>96</v>
      </c>
      <c r="J38" s="7">
        <v>97</v>
      </c>
      <c r="K38" s="7">
        <v>97</v>
      </c>
      <c r="L38" s="7">
        <v>99</v>
      </c>
      <c r="M38" s="7">
        <v>100</v>
      </c>
      <c r="N38" s="7">
        <f t="shared" si="0"/>
        <v>585</v>
      </c>
      <c r="O38" s="7">
        <v>93</v>
      </c>
      <c r="P38" s="7">
        <v>97</v>
      </c>
      <c r="Q38" s="7">
        <v>99</v>
      </c>
      <c r="R38" s="7">
        <v>97</v>
      </c>
      <c r="S38" s="7">
        <v>98</v>
      </c>
      <c r="T38" s="7">
        <v>99</v>
      </c>
      <c r="U38" s="7">
        <f t="shared" si="1"/>
        <v>583</v>
      </c>
      <c r="V38" s="5">
        <f t="shared" si="2"/>
        <v>1168</v>
      </c>
    </row>
    <row r="39" spans="1:24" x14ac:dyDescent="0.35">
      <c r="A39" s="7">
        <v>15</v>
      </c>
      <c r="B39" s="7">
        <v>87</v>
      </c>
      <c r="C39" s="8" t="s">
        <v>209</v>
      </c>
      <c r="D39" s="8" t="s">
        <v>210</v>
      </c>
      <c r="E39" s="7" t="s">
        <v>12</v>
      </c>
      <c r="F39" s="7"/>
      <c r="G39" s="7" t="s">
        <v>42</v>
      </c>
      <c r="H39" s="7">
        <v>95</v>
      </c>
      <c r="I39" s="7">
        <v>100</v>
      </c>
      <c r="J39" s="7">
        <v>98</v>
      </c>
      <c r="K39" s="7">
        <v>98</v>
      </c>
      <c r="L39" s="7">
        <v>97</v>
      </c>
      <c r="M39" s="7">
        <v>98</v>
      </c>
      <c r="N39" s="7">
        <f t="shared" si="0"/>
        <v>586</v>
      </c>
      <c r="O39" s="7">
        <v>94</v>
      </c>
      <c r="P39" s="7">
        <v>98</v>
      </c>
      <c r="Q39" s="7">
        <v>97</v>
      </c>
      <c r="R39" s="7">
        <v>98</v>
      </c>
      <c r="S39" s="7">
        <v>97</v>
      </c>
      <c r="T39" s="7">
        <v>98</v>
      </c>
      <c r="U39" s="7">
        <f t="shared" si="1"/>
        <v>582</v>
      </c>
      <c r="V39" s="5">
        <f t="shared" si="2"/>
        <v>1168</v>
      </c>
    </row>
    <row r="40" spans="1:24" x14ac:dyDescent="0.35">
      <c r="A40" s="7">
        <v>16</v>
      </c>
      <c r="B40" s="7">
        <v>140</v>
      </c>
      <c r="C40" s="8" t="s">
        <v>250</v>
      </c>
      <c r="D40" s="8" t="s">
        <v>251</v>
      </c>
      <c r="E40" s="7"/>
      <c r="F40" s="7"/>
      <c r="G40" s="7" t="s">
        <v>42</v>
      </c>
      <c r="H40" s="7">
        <v>98</v>
      </c>
      <c r="I40" s="7">
        <v>96</v>
      </c>
      <c r="J40" s="7">
        <v>99</v>
      </c>
      <c r="K40" s="7">
        <v>99</v>
      </c>
      <c r="L40" s="7">
        <v>98</v>
      </c>
      <c r="M40" s="7">
        <v>99</v>
      </c>
      <c r="N40" s="7">
        <f t="shared" si="0"/>
        <v>589</v>
      </c>
      <c r="O40" s="7">
        <v>96</v>
      </c>
      <c r="P40" s="7">
        <v>96</v>
      </c>
      <c r="Q40" s="7">
        <v>96</v>
      </c>
      <c r="R40" s="7">
        <v>95</v>
      </c>
      <c r="S40" s="7">
        <v>100</v>
      </c>
      <c r="T40" s="7">
        <v>96</v>
      </c>
      <c r="U40" s="7">
        <f t="shared" si="1"/>
        <v>579</v>
      </c>
      <c r="V40" s="5">
        <f t="shared" si="2"/>
        <v>1168</v>
      </c>
    </row>
    <row r="41" spans="1:24" x14ac:dyDescent="0.35">
      <c r="A41" s="7">
        <v>17</v>
      </c>
      <c r="B41" s="7">
        <v>175</v>
      </c>
      <c r="C41" s="8" t="s">
        <v>734</v>
      </c>
      <c r="D41" s="8" t="s">
        <v>242</v>
      </c>
      <c r="E41" s="7" t="s">
        <v>163</v>
      </c>
      <c r="F41" s="7" t="s">
        <v>201</v>
      </c>
      <c r="G41" s="7" t="s">
        <v>42</v>
      </c>
      <c r="H41" s="7">
        <v>99</v>
      </c>
      <c r="I41" s="7">
        <v>97</v>
      </c>
      <c r="J41" s="7">
        <v>97</v>
      </c>
      <c r="K41" s="7">
        <v>98</v>
      </c>
      <c r="L41" s="7">
        <v>99</v>
      </c>
      <c r="M41" s="7">
        <v>99</v>
      </c>
      <c r="N41" s="7">
        <f t="shared" si="0"/>
        <v>589</v>
      </c>
      <c r="O41" s="7">
        <v>96</v>
      </c>
      <c r="P41" s="7">
        <v>99</v>
      </c>
      <c r="Q41" s="7">
        <v>99</v>
      </c>
      <c r="R41" s="7">
        <v>98</v>
      </c>
      <c r="S41" s="7">
        <v>91</v>
      </c>
      <c r="T41" s="7">
        <v>96</v>
      </c>
      <c r="U41" s="7">
        <f t="shared" si="1"/>
        <v>579</v>
      </c>
      <c r="V41" s="5">
        <f t="shared" si="2"/>
        <v>1168</v>
      </c>
    </row>
    <row r="42" spans="1:24" x14ac:dyDescent="0.35">
      <c r="A42" s="7">
        <v>18</v>
      </c>
      <c r="B42" s="7">
        <v>256</v>
      </c>
      <c r="C42" s="8" t="s">
        <v>227</v>
      </c>
      <c r="D42" s="8" t="s">
        <v>228</v>
      </c>
      <c r="E42" s="7" t="s">
        <v>12</v>
      </c>
      <c r="F42" s="7" t="s">
        <v>205</v>
      </c>
      <c r="G42" s="7" t="s">
        <v>42</v>
      </c>
      <c r="H42" s="7">
        <v>98</v>
      </c>
      <c r="I42" s="7">
        <v>96</v>
      </c>
      <c r="J42" s="7">
        <v>98</v>
      </c>
      <c r="K42" s="7">
        <v>96</v>
      </c>
      <c r="L42" s="7">
        <v>98</v>
      </c>
      <c r="M42" s="7">
        <v>97</v>
      </c>
      <c r="N42" s="7">
        <f t="shared" si="0"/>
        <v>583</v>
      </c>
      <c r="O42" s="7">
        <v>99</v>
      </c>
      <c r="P42" s="7">
        <v>95</v>
      </c>
      <c r="Q42" s="7">
        <v>96</v>
      </c>
      <c r="R42" s="7">
        <v>99</v>
      </c>
      <c r="S42" s="7">
        <v>98</v>
      </c>
      <c r="T42" s="7">
        <v>97</v>
      </c>
      <c r="U42" s="7">
        <f t="shared" si="1"/>
        <v>584</v>
      </c>
      <c r="V42" s="5">
        <f t="shared" si="2"/>
        <v>1167</v>
      </c>
    </row>
    <row r="43" spans="1:24" x14ac:dyDescent="0.35">
      <c r="A43" s="7">
        <v>19</v>
      </c>
      <c r="B43" s="7">
        <v>217</v>
      </c>
      <c r="C43" s="8" t="s">
        <v>259</v>
      </c>
      <c r="D43" s="8" t="s">
        <v>242</v>
      </c>
      <c r="E43" s="7" t="s">
        <v>12</v>
      </c>
      <c r="F43" s="7"/>
      <c r="G43" s="7" t="s">
        <v>42</v>
      </c>
      <c r="H43" s="7">
        <v>95</v>
      </c>
      <c r="I43" s="7">
        <v>98</v>
      </c>
      <c r="J43" s="7">
        <v>97</v>
      </c>
      <c r="K43" s="7">
        <v>97</v>
      </c>
      <c r="L43" s="7">
        <v>98</v>
      </c>
      <c r="M43" s="7">
        <v>97</v>
      </c>
      <c r="N43" s="7">
        <f t="shared" si="0"/>
        <v>582</v>
      </c>
      <c r="O43" s="7">
        <v>98</v>
      </c>
      <c r="P43" s="7">
        <v>99</v>
      </c>
      <c r="Q43" s="7">
        <v>97</v>
      </c>
      <c r="R43" s="7">
        <v>98</v>
      </c>
      <c r="S43" s="7">
        <v>96</v>
      </c>
      <c r="T43" s="7">
        <v>96</v>
      </c>
      <c r="U43" s="7">
        <f t="shared" si="1"/>
        <v>584</v>
      </c>
      <c r="V43" s="5">
        <f t="shared" si="2"/>
        <v>1166</v>
      </c>
    </row>
    <row r="44" spans="1:24" x14ac:dyDescent="0.35">
      <c r="A44" s="7">
        <v>20</v>
      </c>
      <c r="B44" s="7">
        <v>122</v>
      </c>
      <c r="C44" s="8" t="s">
        <v>213</v>
      </c>
      <c r="D44" s="8" t="s">
        <v>214</v>
      </c>
      <c r="E44" s="7" t="s">
        <v>12</v>
      </c>
      <c r="F44" s="7" t="s">
        <v>205</v>
      </c>
      <c r="G44" s="7" t="s">
        <v>42</v>
      </c>
      <c r="H44" s="7">
        <v>96</v>
      </c>
      <c r="I44" s="7">
        <v>97</v>
      </c>
      <c r="J44" s="7">
        <v>99</v>
      </c>
      <c r="K44" s="7">
        <v>96</v>
      </c>
      <c r="L44" s="7">
        <v>96</v>
      </c>
      <c r="M44" s="7">
        <v>97</v>
      </c>
      <c r="N44" s="7">
        <f t="shared" si="0"/>
        <v>581</v>
      </c>
      <c r="O44" s="7">
        <v>97</v>
      </c>
      <c r="P44" s="7">
        <v>96</v>
      </c>
      <c r="Q44" s="7">
        <v>97</v>
      </c>
      <c r="R44" s="7">
        <v>98</v>
      </c>
      <c r="S44" s="7">
        <v>99</v>
      </c>
      <c r="T44" s="7">
        <v>96</v>
      </c>
      <c r="U44" s="7">
        <f t="shared" si="1"/>
        <v>583</v>
      </c>
      <c r="V44" s="5">
        <f t="shared" si="2"/>
        <v>1164</v>
      </c>
    </row>
    <row r="45" spans="1:24" x14ac:dyDescent="0.35">
      <c r="A45" s="7">
        <v>21</v>
      </c>
      <c r="B45" s="7">
        <v>29</v>
      </c>
      <c r="C45" s="8" t="s">
        <v>302</v>
      </c>
      <c r="D45" s="8" t="s">
        <v>303</v>
      </c>
      <c r="E45" s="7" t="s">
        <v>12</v>
      </c>
      <c r="F45" s="7" t="s">
        <v>205</v>
      </c>
      <c r="G45" s="7" t="s">
        <v>10</v>
      </c>
      <c r="H45" s="7">
        <v>96</v>
      </c>
      <c r="I45" s="7">
        <v>96</v>
      </c>
      <c r="J45" s="7">
        <v>99</v>
      </c>
      <c r="K45" s="7">
        <v>98</v>
      </c>
      <c r="L45" s="7">
        <v>97</v>
      </c>
      <c r="M45" s="7">
        <v>97</v>
      </c>
      <c r="N45" s="7">
        <f t="shared" si="0"/>
        <v>583</v>
      </c>
      <c r="O45" s="7">
        <v>96</v>
      </c>
      <c r="P45" s="7">
        <v>95</v>
      </c>
      <c r="Q45" s="7">
        <v>98</v>
      </c>
      <c r="R45" s="7">
        <v>96</v>
      </c>
      <c r="S45" s="7">
        <v>97</v>
      </c>
      <c r="T45" s="7">
        <v>97</v>
      </c>
      <c r="U45" s="7">
        <f t="shared" si="1"/>
        <v>579</v>
      </c>
      <c r="V45" s="5">
        <f t="shared" si="2"/>
        <v>1162</v>
      </c>
    </row>
    <row r="46" spans="1:24" x14ac:dyDescent="0.35">
      <c r="A46" s="7">
        <v>22</v>
      </c>
      <c r="B46" s="7">
        <v>124</v>
      </c>
      <c r="C46" s="8" t="s">
        <v>217</v>
      </c>
      <c r="D46" s="8" t="s">
        <v>218</v>
      </c>
      <c r="E46" s="7"/>
      <c r="F46" s="7" t="s">
        <v>205</v>
      </c>
      <c r="G46" s="7" t="s">
        <v>42</v>
      </c>
      <c r="H46" s="7">
        <v>95</v>
      </c>
      <c r="I46" s="7">
        <v>95</v>
      </c>
      <c r="J46" s="7">
        <v>99</v>
      </c>
      <c r="K46" s="7">
        <v>99</v>
      </c>
      <c r="L46" s="7">
        <v>94</v>
      </c>
      <c r="M46" s="7">
        <v>95</v>
      </c>
      <c r="N46" s="7">
        <f t="shared" si="0"/>
        <v>577</v>
      </c>
      <c r="O46" s="7">
        <v>97</v>
      </c>
      <c r="P46" s="7">
        <v>97</v>
      </c>
      <c r="Q46" s="7">
        <v>96</v>
      </c>
      <c r="R46" s="7">
        <v>98</v>
      </c>
      <c r="S46" s="7">
        <v>97</v>
      </c>
      <c r="T46" s="7">
        <v>97</v>
      </c>
      <c r="U46" s="7">
        <f t="shared" si="1"/>
        <v>582</v>
      </c>
      <c r="V46" s="5">
        <f t="shared" si="2"/>
        <v>1159</v>
      </c>
    </row>
    <row r="47" spans="1:24" x14ac:dyDescent="0.35">
      <c r="A47" s="7">
        <v>23</v>
      </c>
      <c r="B47" s="7">
        <v>194</v>
      </c>
      <c r="C47" s="8" t="s">
        <v>221</v>
      </c>
      <c r="D47" s="8" t="s">
        <v>222</v>
      </c>
      <c r="E47" s="7" t="s">
        <v>12</v>
      </c>
      <c r="F47" s="7"/>
      <c r="G47" s="7" t="s">
        <v>42</v>
      </c>
      <c r="H47" s="7">
        <v>95</v>
      </c>
      <c r="I47" s="7">
        <v>97</v>
      </c>
      <c r="J47" s="7">
        <v>97</v>
      </c>
      <c r="K47" s="7">
        <v>97</v>
      </c>
      <c r="L47" s="7">
        <v>95</v>
      </c>
      <c r="M47" s="7">
        <v>98</v>
      </c>
      <c r="N47" s="7">
        <f t="shared" si="0"/>
        <v>579</v>
      </c>
      <c r="O47" s="7">
        <v>96</v>
      </c>
      <c r="P47" s="7">
        <v>98</v>
      </c>
      <c r="Q47" s="7">
        <v>94</v>
      </c>
      <c r="R47" s="7">
        <v>97</v>
      </c>
      <c r="S47" s="7">
        <v>97</v>
      </c>
      <c r="T47" s="7">
        <v>98</v>
      </c>
      <c r="U47" s="7">
        <f t="shared" si="1"/>
        <v>580</v>
      </c>
      <c r="V47" s="5">
        <f t="shared" si="2"/>
        <v>1159</v>
      </c>
    </row>
    <row r="48" spans="1:24" x14ac:dyDescent="0.35">
      <c r="A48" s="7">
        <v>24</v>
      </c>
      <c r="B48" s="7">
        <v>221</v>
      </c>
      <c r="C48" s="8" t="s">
        <v>291</v>
      </c>
      <c r="D48" s="8" t="s">
        <v>292</v>
      </c>
      <c r="E48" s="7" t="s">
        <v>12</v>
      </c>
      <c r="F48" s="7"/>
      <c r="G48" s="7" t="s">
        <v>10</v>
      </c>
      <c r="H48" s="7">
        <v>96</v>
      </c>
      <c r="I48" s="7">
        <v>98</v>
      </c>
      <c r="J48" s="7">
        <v>96</v>
      </c>
      <c r="K48" s="7">
        <v>94</v>
      </c>
      <c r="L48" s="7">
        <v>96</v>
      </c>
      <c r="M48" s="7">
        <v>95</v>
      </c>
      <c r="N48" s="7">
        <f t="shared" si="0"/>
        <v>575</v>
      </c>
      <c r="O48" s="7">
        <v>97</v>
      </c>
      <c r="P48" s="7">
        <v>96</v>
      </c>
      <c r="Q48" s="7">
        <v>98</v>
      </c>
      <c r="R48" s="7">
        <v>96</v>
      </c>
      <c r="S48" s="7">
        <v>99</v>
      </c>
      <c r="T48" s="7">
        <v>97</v>
      </c>
      <c r="U48" s="7">
        <f t="shared" si="1"/>
        <v>583</v>
      </c>
      <c r="V48" s="5">
        <f t="shared" si="2"/>
        <v>1158</v>
      </c>
    </row>
    <row r="49" spans="1:22" x14ac:dyDescent="0.35">
      <c r="A49" s="7">
        <v>25</v>
      </c>
      <c r="B49" s="7">
        <v>5</v>
      </c>
      <c r="C49" s="8" t="s">
        <v>203</v>
      </c>
      <c r="D49" s="8" t="s">
        <v>204</v>
      </c>
      <c r="E49" s="7"/>
      <c r="F49" s="7" t="s">
        <v>205</v>
      </c>
      <c r="G49" s="7" t="s">
        <v>42</v>
      </c>
      <c r="H49" s="7">
        <v>94</v>
      </c>
      <c r="I49" s="7">
        <v>97</v>
      </c>
      <c r="J49" s="7">
        <v>97</v>
      </c>
      <c r="K49" s="7">
        <v>95</v>
      </c>
      <c r="L49" s="7">
        <v>96</v>
      </c>
      <c r="M49" s="7">
        <v>94</v>
      </c>
      <c r="N49" s="7">
        <f t="shared" si="0"/>
        <v>573</v>
      </c>
      <c r="O49" s="7">
        <v>96</v>
      </c>
      <c r="P49" s="7">
        <v>98</v>
      </c>
      <c r="Q49" s="7">
        <v>97</v>
      </c>
      <c r="R49" s="7">
        <v>96</v>
      </c>
      <c r="S49" s="7">
        <v>98</v>
      </c>
      <c r="T49" s="7">
        <v>97</v>
      </c>
      <c r="U49" s="7">
        <f t="shared" si="1"/>
        <v>582</v>
      </c>
      <c r="V49" s="5">
        <f t="shared" si="2"/>
        <v>1155</v>
      </c>
    </row>
    <row r="50" spans="1:22" x14ac:dyDescent="0.35">
      <c r="A50" s="7">
        <v>26</v>
      </c>
      <c r="B50" s="7">
        <v>131</v>
      </c>
      <c r="C50" s="8" t="s">
        <v>316</v>
      </c>
      <c r="D50" s="8" t="s">
        <v>234</v>
      </c>
      <c r="E50" s="7" t="s">
        <v>8</v>
      </c>
      <c r="F50" s="7"/>
      <c r="G50" s="7" t="s">
        <v>42</v>
      </c>
      <c r="H50" s="7">
        <v>99</v>
      </c>
      <c r="I50" s="7">
        <v>94</v>
      </c>
      <c r="J50" s="7">
        <v>97</v>
      </c>
      <c r="K50" s="7">
        <v>93</v>
      </c>
      <c r="L50" s="7">
        <v>95</v>
      </c>
      <c r="M50" s="7">
        <v>96</v>
      </c>
      <c r="N50" s="7">
        <f t="shared" si="0"/>
        <v>574</v>
      </c>
      <c r="O50" s="7">
        <v>97</v>
      </c>
      <c r="P50" s="7">
        <v>97</v>
      </c>
      <c r="Q50" s="7">
        <v>94</v>
      </c>
      <c r="R50" s="7">
        <v>98</v>
      </c>
      <c r="S50" s="7">
        <v>98</v>
      </c>
      <c r="T50" s="7">
        <v>97</v>
      </c>
      <c r="U50" s="7">
        <f t="shared" si="1"/>
        <v>581</v>
      </c>
      <c r="V50" s="5">
        <f t="shared" si="2"/>
        <v>1155</v>
      </c>
    </row>
    <row r="51" spans="1:22" x14ac:dyDescent="0.35">
      <c r="A51" s="7">
        <v>27</v>
      </c>
      <c r="B51" s="7">
        <v>269</v>
      </c>
      <c r="C51" s="8" t="s">
        <v>298</v>
      </c>
      <c r="D51" s="8" t="s">
        <v>299</v>
      </c>
      <c r="E51" s="7" t="s">
        <v>8</v>
      </c>
      <c r="F51" s="7"/>
      <c r="G51" s="7" t="s">
        <v>10</v>
      </c>
      <c r="H51" s="7">
        <v>97</v>
      </c>
      <c r="I51" s="7">
        <v>96</v>
      </c>
      <c r="J51" s="7">
        <v>97</v>
      </c>
      <c r="K51" s="7">
        <v>98</v>
      </c>
      <c r="L51" s="7">
        <v>98</v>
      </c>
      <c r="M51" s="7">
        <v>95</v>
      </c>
      <c r="N51" s="7">
        <f t="shared" si="0"/>
        <v>581</v>
      </c>
      <c r="O51" s="7">
        <v>96</v>
      </c>
      <c r="P51" s="7">
        <v>96</v>
      </c>
      <c r="Q51" s="7">
        <v>93</v>
      </c>
      <c r="R51" s="7">
        <v>97</v>
      </c>
      <c r="S51" s="7">
        <v>98</v>
      </c>
      <c r="T51" s="7">
        <v>93</v>
      </c>
      <c r="U51" s="7">
        <f t="shared" si="1"/>
        <v>573</v>
      </c>
      <c r="V51" s="5">
        <f t="shared" si="2"/>
        <v>1154</v>
      </c>
    </row>
    <row r="52" spans="1:22" x14ac:dyDescent="0.35">
      <c r="A52" s="7">
        <v>28</v>
      </c>
      <c r="B52" s="7">
        <v>210</v>
      </c>
      <c r="C52" s="8" t="s">
        <v>258</v>
      </c>
      <c r="D52" s="8" t="s">
        <v>207</v>
      </c>
      <c r="E52" s="7" t="s">
        <v>12</v>
      </c>
      <c r="F52" s="7" t="s">
        <v>205</v>
      </c>
      <c r="G52" s="7" t="s">
        <v>42</v>
      </c>
      <c r="H52" s="7">
        <v>96</v>
      </c>
      <c r="I52" s="7">
        <v>95</v>
      </c>
      <c r="J52" s="7">
        <v>95</v>
      </c>
      <c r="K52" s="7">
        <v>94</v>
      </c>
      <c r="L52" s="7">
        <v>96</v>
      </c>
      <c r="M52" s="7">
        <v>98</v>
      </c>
      <c r="N52" s="7">
        <f t="shared" si="0"/>
        <v>574</v>
      </c>
      <c r="O52" s="7">
        <v>96</v>
      </c>
      <c r="P52" s="7">
        <v>95</v>
      </c>
      <c r="Q52" s="7">
        <v>96</v>
      </c>
      <c r="R52" s="7">
        <v>97</v>
      </c>
      <c r="S52" s="7">
        <v>98</v>
      </c>
      <c r="T52" s="7">
        <v>96</v>
      </c>
      <c r="U52" s="7">
        <f t="shared" si="1"/>
        <v>578</v>
      </c>
      <c r="V52" s="5">
        <f t="shared" si="2"/>
        <v>1152</v>
      </c>
    </row>
    <row r="53" spans="1:22" x14ac:dyDescent="0.35">
      <c r="A53" s="7">
        <v>29</v>
      </c>
      <c r="B53" s="7">
        <v>279</v>
      </c>
      <c r="C53" s="8" t="s">
        <v>275</v>
      </c>
      <c r="D53" s="8" t="s">
        <v>276</v>
      </c>
      <c r="E53" s="7" t="s">
        <v>8</v>
      </c>
      <c r="F53" s="7"/>
      <c r="G53" s="7" t="s">
        <v>10</v>
      </c>
      <c r="H53" s="7">
        <v>95</v>
      </c>
      <c r="I53" s="7">
        <v>95</v>
      </c>
      <c r="J53" s="7">
        <v>98</v>
      </c>
      <c r="K53" s="7">
        <v>97</v>
      </c>
      <c r="L53" s="7">
        <v>96</v>
      </c>
      <c r="M53" s="7">
        <v>95</v>
      </c>
      <c r="N53" s="7">
        <f t="shared" si="0"/>
        <v>576</v>
      </c>
      <c r="O53" s="7">
        <v>99</v>
      </c>
      <c r="P53" s="7">
        <v>95</v>
      </c>
      <c r="Q53" s="7">
        <v>94</v>
      </c>
      <c r="R53" s="7">
        <v>97</v>
      </c>
      <c r="S53" s="7">
        <v>94</v>
      </c>
      <c r="T53" s="7">
        <v>96</v>
      </c>
      <c r="U53" s="7">
        <f t="shared" si="1"/>
        <v>575</v>
      </c>
      <c r="V53" s="5">
        <f t="shared" si="2"/>
        <v>1151</v>
      </c>
    </row>
    <row r="54" spans="1:22" x14ac:dyDescent="0.35">
      <c r="A54" s="7">
        <v>30</v>
      </c>
      <c r="B54" s="7">
        <v>231</v>
      </c>
      <c r="C54" s="8" t="s">
        <v>148</v>
      </c>
      <c r="D54" s="8" t="s">
        <v>226</v>
      </c>
      <c r="E54" s="7" t="s">
        <v>12</v>
      </c>
      <c r="F54" s="7"/>
      <c r="G54" s="7" t="s">
        <v>42</v>
      </c>
      <c r="H54" s="7">
        <v>99</v>
      </c>
      <c r="I54" s="7">
        <v>95</v>
      </c>
      <c r="J54" s="7">
        <v>97</v>
      </c>
      <c r="K54" s="7">
        <v>95</v>
      </c>
      <c r="L54" s="7">
        <v>93</v>
      </c>
      <c r="M54" s="7">
        <v>98</v>
      </c>
      <c r="N54" s="7">
        <f t="shared" si="0"/>
        <v>577</v>
      </c>
      <c r="O54" s="7">
        <v>96</v>
      </c>
      <c r="P54" s="7">
        <v>97</v>
      </c>
      <c r="Q54" s="7">
        <v>92</v>
      </c>
      <c r="R54" s="7">
        <v>96</v>
      </c>
      <c r="S54" s="7">
        <v>98</v>
      </c>
      <c r="T54" s="7">
        <v>95</v>
      </c>
      <c r="U54" s="7">
        <f t="shared" si="1"/>
        <v>574</v>
      </c>
      <c r="V54" s="5">
        <f t="shared" si="2"/>
        <v>1151</v>
      </c>
    </row>
    <row r="55" spans="1:22" x14ac:dyDescent="0.35">
      <c r="A55" s="7">
        <v>31</v>
      </c>
      <c r="B55" s="7">
        <v>149</v>
      </c>
      <c r="C55" s="8" t="s">
        <v>134</v>
      </c>
      <c r="D55" s="8" t="s">
        <v>266</v>
      </c>
      <c r="E55" s="7" t="s">
        <v>8</v>
      </c>
      <c r="F55" s="7"/>
      <c r="G55" s="7" t="s">
        <v>10</v>
      </c>
      <c r="H55" s="7">
        <v>97</v>
      </c>
      <c r="I55" s="7">
        <v>96</v>
      </c>
      <c r="J55" s="7">
        <v>97</v>
      </c>
      <c r="K55" s="7">
        <v>98</v>
      </c>
      <c r="L55" s="7">
        <v>96</v>
      </c>
      <c r="M55" s="7">
        <v>97</v>
      </c>
      <c r="N55" s="7">
        <f t="shared" si="0"/>
        <v>581</v>
      </c>
      <c r="O55" s="7">
        <v>97</v>
      </c>
      <c r="P55" s="7">
        <v>95</v>
      </c>
      <c r="Q55" s="7">
        <v>97</v>
      </c>
      <c r="R55" s="7">
        <v>93</v>
      </c>
      <c r="S55" s="7">
        <v>94</v>
      </c>
      <c r="T55" s="7">
        <v>93</v>
      </c>
      <c r="U55" s="7">
        <f t="shared" si="1"/>
        <v>569</v>
      </c>
      <c r="V55" s="5">
        <f t="shared" si="2"/>
        <v>1150</v>
      </c>
    </row>
    <row r="56" spans="1:22" x14ac:dyDescent="0.35">
      <c r="A56" s="7">
        <v>32</v>
      </c>
      <c r="B56" s="7">
        <v>155</v>
      </c>
      <c r="C56" s="8" t="s">
        <v>267</v>
      </c>
      <c r="D56" s="8" t="s">
        <v>257</v>
      </c>
      <c r="E56" s="7" t="s">
        <v>12</v>
      </c>
      <c r="F56" s="7" t="s">
        <v>205</v>
      </c>
      <c r="G56" s="7" t="s">
        <v>42</v>
      </c>
      <c r="H56" s="7">
        <v>97</v>
      </c>
      <c r="I56" s="7">
        <v>94</v>
      </c>
      <c r="J56" s="7">
        <v>95</v>
      </c>
      <c r="K56" s="7">
        <v>95</v>
      </c>
      <c r="L56" s="7">
        <v>97</v>
      </c>
      <c r="M56" s="7">
        <v>96</v>
      </c>
      <c r="N56" s="7">
        <f t="shared" si="0"/>
        <v>574</v>
      </c>
      <c r="O56" s="7">
        <v>96</v>
      </c>
      <c r="P56" s="7">
        <v>93</v>
      </c>
      <c r="Q56" s="7">
        <v>95</v>
      </c>
      <c r="R56" s="7">
        <v>99</v>
      </c>
      <c r="S56" s="7">
        <v>96</v>
      </c>
      <c r="T56" s="7">
        <v>95</v>
      </c>
      <c r="U56" s="7">
        <f t="shared" si="1"/>
        <v>574</v>
      </c>
      <c r="V56" s="5">
        <f t="shared" si="2"/>
        <v>1148</v>
      </c>
    </row>
    <row r="57" spans="1:22" x14ac:dyDescent="0.35">
      <c r="A57" s="7">
        <v>33</v>
      </c>
      <c r="B57" s="7">
        <v>202</v>
      </c>
      <c r="C57" s="8" t="s">
        <v>524</v>
      </c>
      <c r="D57" s="8" t="s">
        <v>525</v>
      </c>
      <c r="E57" s="7"/>
      <c r="F57" s="7" t="s">
        <v>201</v>
      </c>
      <c r="G57" s="7" t="s">
        <v>42</v>
      </c>
      <c r="H57" s="7">
        <v>97</v>
      </c>
      <c r="I57" s="7">
        <v>97</v>
      </c>
      <c r="J57" s="7">
        <v>94</v>
      </c>
      <c r="K57" s="7">
        <v>94</v>
      </c>
      <c r="L57" s="7">
        <v>98</v>
      </c>
      <c r="M57" s="7">
        <v>95</v>
      </c>
      <c r="N57" s="7">
        <f t="shared" si="0"/>
        <v>575</v>
      </c>
      <c r="O57" s="7">
        <v>92</v>
      </c>
      <c r="P57" s="7">
        <v>95</v>
      </c>
      <c r="Q57" s="7">
        <v>97</v>
      </c>
      <c r="R57" s="7">
        <v>95</v>
      </c>
      <c r="S57" s="7">
        <v>97</v>
      </c>
      <c r="T57" s="7">
        <v>97</v>
      </c>
      <c r="U57" s="7">
        <f t="shared" si="1"/>
        <v>573</v>
      </c>
      <c r="V57" s="5">
        <f t="shared" si="2"/>
        <v>1148</v>
      </c>
    </row>
    <row r="58" spans="1:22" x14ac:dyDescent="0.35">
      <c r="A58" s="7">
        <v>34</v>
      </c>
      <c r="B58" s="7">
        <v>259</v>
      </c>
      <c r="C58" s="8" t="s">
        <v>229</v>
      </c>
      <c r="D58" s="8" t="s">
        <v>230</v>
      </c>
      <c r="E58" s="7"/>
      <c r="F58" s="7"/>
      <c r="G58" s="7" t="s">
        <v>42</v>
      </c>
      <c r="H58" s="7">
        <v>93</v>
      </c>
      <c r="I58" s="7">
        <v>96</v>
      </c>
      <c r="J58" s="7">
        <v>98</v>
      </c>
      <c r="K58" s="7">
        <v>94</v>
      </c>
      <c r="L58" s="7">
        <v>96</v>
      </c>
      <c r="M58" s="7">
        <v>97</v>
      </c>
      <c r="N58" s="7">
        <f t="shared" si="0"/>
        <v>574</v>
      </c>
      <c r="O58" s="7">
        <v>95</v>
      </c>
      <c r="P58" s="7">
        <v>97</v>
      </c>
      <c r="Q58" s="7">
        <v>96</v>
      </c>
      <c r="R58" s="7">
        <v>97</v>
      </c>
      <c r="S58" s="7">
        <v>93</v>
      </c>
      <c r="T58" s="7">
        <v>95</v>
      </c>
      <c r="U58" s="7">
        <f t="shared" si="1"/>
        <v>573</v>
      </c>
      <c r="V58" s="5">
        <f t="shared" si="2"/>
        <v>1147</v>
      </c>
    </row>
    <row r="59" spans="1:22" x14ac:dyDescent="0.35">
      <c r="A59" s="7">
        <v>35</v>
      </c>
      <c r="B59" s="7">
        <v>229</v>
      </c>
      <c r="C59" s="8" t="s">
        <v>273</v>
      </c>
      <c r="D59" s="8" t="s">
        <v>274</v>
      </c>
      <c r="E59" s="7" t="s">
        <v>12</v>
      </c>
      <c r="F59" s="7" t="s">
        <v>205</v>
      </c>
      <c r="G59" s="7" t="s">
        <v>42</v>
      </c>
      <c r="H59" s="7">
        <v>93</v>
      </c>
      <c r="I59" s="7">
        <v>93</v>
      </c>
      <c r="J59" s="7">
        <v>95</v>
      </c>
      <c r="K59" s="7">
        <v>97</v>
      </c>
      <c r="L59" s="7">
        <v>98</v>
      </c>
      <c r="M59" s="7">
        <v>96</v>
      </c>
      <c r="N59" s="7">
        <f t="shared" si="0"/>
        <v>572</v>
      </c>
      <c r="O59" s="7">
        <v>93</v>
      </c>
      <c r="P59" s="7">
        <v>96</v>
      </c>
      <c r="Q59" s="7">
        <v>96</v>
      </c>
      <c r="R59" s="7">
        <v>97</v>
      </c>
      <c r="S59" s="7">
        <v>97</v>
      </c>
      <c r="T59" s="7">
        <v>95</v>
      </c>
      <c r="U59" s="7">
        <f t="shared" si="1"/>
        <v>574</v>
      </c>
      <c r="V59" s="5">
        <f t="shared" si="2"/>
        <v>1146</v>
      </c>
    </row>
    <row r="60" spans="1:22" x14ac:dyDescent="0.35">
      <c r="A60" s="7">
        <v>36</v>
      </c>
      <c r="B60" s="7">
        <v>78</v>
      </c>
      <c r="C60" s="8" t="s">
        <v>325</v>
      </c>
      <c r="D60" s="8" t="s">
        <v>324</v>
      </c>
      <c r="E60" s="7" t="s">
        <v>12</v>
      </c>
      <c r="F60" s="7" t="s">
        <v>205</v>
      </c>
      <c r="G60" s="7" t="s">
        <v>85</v>
      </c>
      <c r="H60" s="7">
        <v>95</v>
      </c>
      <c r="I60" s="7">
        <v>98</v>
      </c>
      <c r="J60" s="7">
        <v>96</v>
      </c>
      <c r="K60" s="7">
        <v>96</v>
      </c>
      <c r="L60" s="7">
        <v>93</v>
      </c>
      <c r="M60" s="7">
        <v>95</v>
      </c>
      <c r="N60" s="7">
        <f t="shared" si="0"/>
        <v>573</v>
      </c>
      <c r="O60" s="7">
        <v>97</v>
      </c>
      <c r="P60" s="7">
        <v>93</v>
      </c>
      <c r="Q60" s="7">
        <v>95</v>
      </c>
      <c r="R60" s="7">
        <v>95</v>
      </c>
      <c r="S60" s="7">
        <v>94</v>
      </c>
      <c r="T60" s="7">
        <v>97</v>
      </c>
      <c r="U60" s="7">
        <f t="shared" si="1"/>
        <v>571</v>
      </c>
      <c r="V60" s="5">
        <f t="shared" si="2"/>
        <v>1144</v>
      </c>
    </row>
    <row r="61" spans="1:22" x14ac:dyDescent="0.35">
      <c r="A61" s="7">
        <v>37</v>
      </c>
      <c r="B61" s="7">
        <v>174</v>
      </c>
      <c r="C61" s="8" t="s">
        <v>372</v>
      </c>
      <c r="D61" s="8" t="s">
        <v>373</v>
      </c>
      <c r="F61" s="7"/>
      <c r="G61" s="7" t="s">
        <v>42</v>
      </c>
      <c r="H61" s="7">
        <v>94</v>
      </c>
      <c r="I61" s="7">
        <v>94</v>
      </c>
      <c r="J61" s="7">
        <v>96</v>
      </c>
      <c r="K61" s="7">
        <v>96</v>
      </c>
      <c r="L61" s="7">
        <v>94</v>
      </c>
      <c r="M61" s="7">
        <v>96</v>
      </c>
      <c r="N61" s="7">
        <f t="shared" si="0"/>
        <v>570</v>
      </c>
      <c r="O61" s="7">
        <v>92</v>
      </c>
      <c r="P61" s="7">
        <v>97</v>
      </c>
      <c r="Q61" s="7">
        <v>94</v>
      </c>
      <c r="R61" s="7">
        <v>97</v>
      </c>
      <c r="S61" s="7">
        <v>98</v>
      </c>
      <c r="T61" s="7">
        <v>95</v>
      </c>
      <c r="U61" s="7">
        <f t="shared" si="1"/>
        <v>573</v>
      </c>
      <c r="V61" s="5">
        <f t="shared" si="2"/>
        <v>1143</v>
      </c>
    </row>
    <row r="62" spans="1:22" x14ac:dyDescent="0.35">
      <c r="A62" s="7">
        <v>38</v>
      </c>
      <c r="B62" s="7">
        <v>223</v>
      </c>
      <c r="C62" s="8" t="s">
        <v>293</v>
      </c>
      <c r="D62" s="8" t="s">
        <v>294</v>
      </c>
      <c r="E62" s="7" t="s">
        <v>21</v>
      </c>
      <c r="F62" s="7"/>
      <c r="G62" s="7" t="s">
        <v>10</v>
      </c>
      <c r="H62" s="7">
        <v>93</v>
      </c>
      <c r="I62" s="7">
        <v>96</v>
      </c>
      <c r="J62" s="7">
        <v>95</v>
      </c>
      <c r="K62" s="7">
        <v>95</v>
      </c>
      <c r="L62" s="7">
        <v>93</v>
      </c>
      <c r="M62" s="7">
        <v>96</v>
      </c>
      <c r="N62" s="7">
        <f t="shared" si="0"/>
        <v>568</v>
      </c>
      <c r="O62" s="7">
        <v>96</v>
      </c>
      <c r="P62" s="7">
        <v>94</v>
      </c>
      <c r="Q62" s="7">
        <v>97</v>
      </c>
      <c r="R62" s="7">
        <v>94</v>
      </c>
      <c r="S62" s="7">
        <v>97</v>
      </c>
      <c r="T62" s="7">
        <v>95</v>
      </c>
      <c r="U62" s="7">
        <f>SUM(O62:T62)</f>
        <v>573</v>
      </c>
      <c r="V62" s="5">
        <f>SUM(N62+U62)</f>
        <v>1141</v>
      </c>
    </row>
    <row r="63" spans="1:22" x14ac:dyDescent="0.35">
      <c r="A63" s="7">
        <v>39</v>
      </c>
      <c r="B63" s="7">
        <v>183</v>
      </c>
      <c r="C63" s="8" t="s">
        <v>219</v>
      </c>
      <c r="D63" s="8" t="s">
        <v>220</v>
      </c>
      <c r="E63" s="7" t="s">
        <v>12</v>
      </c>
      <c r="F63" s="7"/>
      <c r="G63" s="7" t="s">
        <v>42</v>
      </c>
      <c r="H63" s="7">
        <v>96</v>
      </c>
      <c r="I63" s="7">
        <v>97</v>
      </c>
      <c r="J63" s="7">
        <v>93</v>
      </c>
      <c r="K63" s="7">
        <v>94</v>
      </c>
      <c r="L63" s="7">
        <v>98</v>
      </c>
      <c r="M63" s="7">
        <v>96</v>
      </c>
      <c r="N63" s="7">
        <f t="shared" si="0"/>
        <v>574</v>
      </c>
      <c r="O63" s="7">
        <v>96</v>
      </c>
      <c r="P63" s="7">
        <v>95</v>
      </c>
      <c r="Q63" s="7">
        <v>91</v>
      </c>
      <c r="R63" s="7">
        <v>93</v>
      </c>
      <c r="S63" s="7">
        <v>96</v>
      </c>
      <c r="T63" s="7">
        <v>96</v>
      </c>
      <c r="U63" s="7">
        <f t="shared" si="1"/>
        <v>567</v>
      </c>
      <c r="V63" s="5">
        <f t="shared" si="2"/>
        <v>1141</v>
      </c>
    </row>
    <row r="64" spans="1:22" x14ac:dyDescent="0.35">
      <c r="A64" s="7">
        <v>40</v>
      </c>
      <c r="B64" s="7">
        <v>234</v>
      </c>
      <c r="C64" s="8" t="s">
        <v>520</v>
      </c>
      <c r="D64" s="8" t="s">
        <v>521</v>
      </c>
      <c r="E64" s="7" t="s">
        <v>12</v>
      </c>
      <c r="F64" s="7"/>
      <c r="G64" s="7" t="s">
        <v>10</v>
      </c>
      <c r="H64" s="7">
        <v>95</v>
      </c>
      <c r="I64" s="7">
        <v>95</v>
      </c>
      <c r="J64" s="7">
        <v>99</v>
      </c>
      <c r="K64" s="7">
        <v>97</v>
      </c>
      <c r="L64" s="7">
        <v>95</v>
      </c>
      <c r="M64" s="7">
        <v>93</v>
      </c>
      <c r="N64" s="7">
        <f t="shared" si="0"/>
        <v>574</v>
      </c>
      <c r="O64" s="7">
        <v>96</v>
      </c>
      <c r="P64" s="7">
        <v>95</v>
      </c>
      <c r="Q64" s="7">
        <v>96</v>
      </c>
      <c r="R64" s="7">
        <v>94</v>
      </c>
      <c r="S64" s="7">
        <v>93</v>
      </c>
      <c r="T64" s="7">
        <v>93</v>
      </c>
      <c r="U64" s="7">
        <f t="shared" si="1"/>
        <v>567</v>
      </c>
      <c r="V64" s="5">
        <f t="shared" si="2"/>
        <v>1141</v>
      </c>
    </row>
    <row r="65" spans="1:22" x14ac:dyDescent="0.35">
      <c r="A65" s="7">
        <v>41</v>
      </c>
      <c r="B65" s="7">
        <v>286</v>
      </c>
      <c r="C65" s="8" t="s">
        <v>277</v>
      </c>
      <c r="D65" s="8" t="s">
        <v>278</v>
      </c>
      <c r="E65" s="7" t="s">
        <v>12</v>
      </c>
      <c r="F65" s="7"/>
      <c r="G65" s="7" t="s">
        <v>10</v>
      </c>
      <c r="H65" s="7">
        <v>94</v>
      </c>
      <c r="I65" s="7">
        <v>98</v>
      </c>
      <c r="J65" s="7">
        <v>95</v>
      </c>
      <c r="K65" s="7">
        <v>97</v>
      </c>
      <c r="L65" s="7">
        <v>92</v>
      </c>
      <c r="M65" s="7">
        <v>96</v>
      </c>
      <c r="N65" s="7">
        <f t="shared" si="0"/>
        <v>572</v>
      </c>
      <c r="O65" s="7">
        <v>95</v>
      </c>
      <c r="P65" s="7">
        <v>96</v>
      </c>
      <c r="Q65" s="7">
        <v>95</v>
      </c>
      <c r="R65" s="7">
        <v>95</v>
      </c>
      <c r="S65" s="7">
        <v>95</v>
      </c>
      <c r="T65" s="7">
        <v>92</v>
      </c>
      <c r="U65" s="7">
        <f t="shared" si="1"/>
        <v>568</v>
      </c>
      <c r="V65" s="5">
        <f t="shared" si="2"/>
        <v>1140</v>
      </c>
    </row>
    <row r="66" spans="1:22" x14ac:dyDescent="0.35">
      <c r="A66" s="7">
        <v>42</v>
      </c>
      <c r="B66" s="7">
        <v>86</v>
      </c>
      <c r="C66" s="8" t="s">
        <v>209</v>
      </c>
      <c r="D66" s="8" t="s">
        <v>283</v>
      </c>
      <c r="E66" s="7" t="s">
        <v>8</v>
      </c>
      <c r="F66" s="7"/>
      <c r="G66" s="7" t="s">
        <v>10</v>
      </c>
      <c r="H66" s="7">
        <v>97</v>
      </c>
      <c r="I66" s="7">
        <v>96</v>
      </c>
      <c r="J66" s="7">
        <v>94</v>
      </c>
      <c r="K66" s="7">
        <v>92</v>
      </c>
      <c r="L66" s="7">
        <v>94</v>
      </c>
      <c r="M66" s="7">
        <v>94</v>
      </c>
      <c r="N66" s="7">
        <f t="shared" si="0"/>
        <v>567</v>
      </c>
      <c r="O66" s="7">
        <v>95</v>
      </c>
      <c r="P66" s="7">
        <v>98</v>
      </c>
      <c r="Q66" s="7">
        <v>95</v>
      </c>
      <c r="R66" s="7">
        <v>95</v>
      </c>
      <c r="S66" s="7">
        <v>95</v>
      </c>
      <c r="T66" s="7">
        <v>94</v>
      </c>
      <c r="U66" s="7">
        <f t="shared" si="1"/>
        <v>572</v>
      </c>
      <c r="V66" s="5">
        <f t="shared" si="2"/>
        <v>1139</v>
      </c>
    </row>
    <row r="67" spans="1:22" x14ac:dyDescent="0.35">
      <c r="A67" s="7">
        <v>43</v>
      </c>
      <c r="B67" s="7">
        <v>127</v>
      </c>
      <c r="C67" s="8" t="s">
        <v>288</v>
      </c>
      <c r="D67" s="8" t="s">
        <v>202</v>
      </c>
      <c r="E67" s="7" t="s">
        <v>8</v>
      </c>
      <c r="F67" s="7"/>
      <c r="G67" s="7" t="s">
        <v>10</v>
      </c>
      <c r="H67" s="7">
        <v>96</v>
      </c>
      <c r="I67" s="7">
        <v>96</v>
      </c>
      <c r="J67" s="7">
        <v>98</v>
      </c>
      <c r="K67" s="7">
        <v>97</v>
      </c>
      <c r="L67" s="7">
        <v>93</v>
      </c>
      <c r="M67" s="7">
        <v>92</v>
      </c>
      <c r="N67" s="7">
        <f t="shared" si="0"/>
        <v>572</v>
      </c>
      <c r="O67" s="7">
        <v>95</v>
      </c>
      <c r="P67" s="7">
        <v>95</v>
      </c>
      <c r="Q67" s="7">
        <v>98</v>
      </c>
      <c r="R67" s="7">
        <v>96</v>
      </c>
      <c r="S67" s="7">
        <v>90</v>
      </c>
      <c r="T67" s="7">
        <v>93</v>
      </c>
      <c r="U67" s="7">
        <f t="shared" si="1"/>
        <v>567</v>
      </c>
      <c r="V67" s="5">
        <f t="shared" si="2"/>
        <v>1139</v>
      </c>
    </row>
    <row r="68" spans="1:22" x14ac:dyDescent="0.35">
      <c r="A68" s="7">
        <v>44</v>
      </c>
      <c r="B68" s="7">
        <v>123</v>
      </c>
      <c r="C68" s="8" t="s">
        <v>215</v>
      </c>
      <c r="D68" s="8" t="s">
        <v>216</v>
      </c>
      <c r="E68" s="7"/>
      <c r="F68" s="7"/>
      <c r="G68" s="7" t="s">
        <v>42</v>
      </c>
      <c r="H68" s="7">
        <v>97</v>
      </c>
      <c r="I68" s="7">
        <v>91</v>
      </c>
      <c r="J68" s="7">
        <v>94</v>
      </c>
      <c r="K68" s="7">
        <v>96</v>
      </c>
      <c r="L68" s="7">
        <v>95</v>
      </c>
      <c r="M68" s="7">
        <v>92</v>
      </c>
      <c r="N68" s="7">
        <f t="shared" si="0"/>
        <v>565</v>
      </c>
      <c r="O68" s="7">
        <v>97</v>
      </c>
      <c r="P68" s="7">
        <v>95</v>
      </c>
      <c r="Q68" s="7">
        <v>96</v>
      </c>
      <c r="R68" s="7">
        <v>95</v>
      </c>
      <c r="S68" s="7">
        <v>94</v>
      </c>
      <c r="T68" s="7">
        <v>95</v>
      </c>
      <c r="U68" s="7">
        <f t="shared" si="1"/>
        <v>572</v>
      </c>
      <c r="V68" s="5">
        <f t="shared" si="2"/>
        <v>1137</v>
      </c>
    </row>
    <row r="69" spans="1:22" x14ac:dyDescent="0.35">
      <c r="A69" s="7">
        <v>45</v>
      </c>
      <c r="B69" s="7">
        <v>145</v>
      </c>
      <c r="C69" s="8" t="s">
        <v>304</v>
      </c>
      <c r="D69" s="8" t="s">
        <v>305</v>
      </c>
      <c r="E69" s="7" t="s">
        <v>12</v>
      </c>
      <c r="F69" s="7" t="s">
        <v>205</v>
      </c>
      <c r="G69" s="7" t="s">
        <v>70</v>
      </c>
      <c r="H69" s="7">
        <v>93</v>
      </c>
      <c r="I69" s="7">
        <v>94</v>
      </c>
      <c r="J69" s="7">
        <v>95</v>
      </c>
      <c r="K69" s="7">
        <v>94</v>
      </c>
      <c r="L69" s="7">
        <v>95</v>
      </c>
      <c r="M69" s="7">
        <v>95</v>
      </c>
      <c r="N69" s="7">
        <f t="shared" si="0"/>
        <v>566</v>
      </c>
      <c r="O69" s="7">
        <v>97</v>
      </c>
      <c r="P69" s="7">
        <v>94</v>
      </c>
      <c r="Q69" s="7">
        <v>97</v>
      </c>
      <c r="R69" s="7">
        <v>96</v>
      </c>
      <c r="S69" s="7">
        <v>93</v>
      </c>
      <c r="T69" s="7">
        <v>94</v>
      </c>
      <c r="U69" s="7">
        <f t="shared" si="1"/>
        <v>571</v>
      </c>
      <c r="V69" s="5">
        <f t="shared" si="2"/>
        <v>1137</v>
      </c>
    </row>
    <row r="70" spans="1:22" x14ac:dyDescent="0.35">
      <c r="A70" s="7">
        <v>46</v>
      </c>
      <c r="B70" s="7">
        <v>135</v>
      </c>
      <c r="C70" s="8" t="s">
        <v>519</v>
      </c>
      <c r="D70" s="8" t="s">
        <v>301</v>
      </c>
      <c r="E70" s="7" t="s">
        <v>8</v>
      </c>
      <c r="F70" s="7"/>
      <c r="G70" s="7" t="s">
        <v>10</v>
      </c>
      <c r="H70" s="7">
        <v>95</v>
      </c>
      <c r="I70" s="7">
        <v>95</v>
      </c>
      <c r="J70" s="7">
        <v>96</v>
      </c>
      <c r="K70" s="7">
        <v>92</v>
      </c>
      <c r="L70" s="7">
        <v>95</v>
      </c>
      <c r="M70" s="7">
        <v>96</v>
      </c>
      <c r="N70" s="7">
        <f t="shared" si="0"/>
        <v>569</v>
      </c>
      <c r="O70" s="7">
        <v>93</v>
      </c>
      <c r="P70" s="7">
        <v>96</v>
      </c>
      <c r="Q70" s="7">
        <v>95</v>
      </c>
      <c r="R70" s="7">
        <v>97</v>
      </c>
      <c r="S70" s="7">
        <v>90</v>
      </c>
      <c r="T70" s="7">
        <v>95</v>
      </c>
      <c r="U70" s="7">
        <f t="shared" si="1"/>
        <v>566</v>
      </c>
      <c r="V70" s="5">
        <f t="shared" si="2"/>
        <v>1135</v>
      </c>
    </row>
    <row r="71" spans="1:22" x14ac:dyDescent="0.35">
      <c r="A71" s="7">
        <v>47</v>
      </c>
      <c r="B71" s="7">
        <v>258</v>
      </c>
      <c r="C71" s="8" t="s">
        <v>522</v>
      </c>
      <c r="D71" s="8" t="s">
        <v>523</v>
      </c>
      <c r="E71" s="7"/>
      <c r="F71" s="7" t="s">
        <v>205</v>
      </c>
      <c r="G71" s="7" t="s">
        <v>10</v>
      </c>
      <c r="H71" s="7">
        <v>94</v>
      </c>
      <c r="I71" s="7">
        <v>96</v>
      </c>
      <c r="J71" s="7">
        <v>89</v>
      </c>
      <c r="K71" s="7">
        <v>96</v>
      </c>
      <c r="L71" s="7">
        <v>97</v>
      </c>
      <c r="M71" s="7">
        <v>94</v>
      </c>
      <c r="N71" s="7">
        <f t="shared" si="0"/>
        <v>566</v>
      </c>
      <c r="O71" s="7">
        <v>97</v>
      </c>
      <c r="P71" s="7">
        <v>95</v>
      </c>
      <c r="Q71" s="7">
        <v>95</v>
      </c>
      <c r="R71" s="7">
        <v>93</v>
      </c>
      <c r="S71" s="7">
        <v>92</v>
      </c>
      <c r="T71" s="7">
        <v>96</v>
      </c>
      <c r="U71" s="7">
        <f t="shared" si="1"/>
        <v>568</v>
      </c>
      <c r="V71" s="5">
        <f t="shared" si="2"/>
        <v>1134</v>
      </c>
    </row>
    <row r="72" spans="1:22" x14ac:dyDescent="0.35">
      <c r="A72" s="7">
        <v>48</v>
      </c>
      <c r="B72" s="7">
        <v>63</v>
      </c>
      <c r="C72" s="8" t="s">
        <v>264</v>
      </c>
      <c r="D72" s="8" t="s">
        <v>265</v>
      </c>
      <c r="E72" s="7" t="s">
        <v>12</v>
      </c>
      <c r="F72" s="7" t="s">
        <v>205</v>
      </c>
      <c r="G72" s="7" t="s">
        <v>10</v>
      </c>
      <c r="H72" s="7">
        <v>96</v>
      </c>
      <c r="I72" s="7">
        <v>93</v>
      </c>
      <c r="J72" s="7">
        <v>90</v>
      </c>
      <c r="K72" s="7">
        <v>91</v>
      </c>
      <c r="L72" s="7">
        <v>93</v>
      </c>
      <c r="M72" s="7">
        <v>92</v>
      </c>
      <c r="N72" s="7">
        <f t="shared" si="0"/>
        <v>555</v>
      </c>
      <c r="O72" s="7">
        <v>93</v>
      </c>
      <c r="P72" s="7">
        <v>97</v>
      </c>
      <c r="Q72" s="7">
        <v>95</v>
      </c>
      <c r="R72" s="7">
        <v>95</v>
      </c>
      <c r="S72" s="7">
        <v>97</v>
      </c>
      <c r="T72" s="7">
        <v>97</v>
      </c>
      <c r="U72" s="7">
        <f t="shared" si="1"/>
        <v>574</v>
      </c>
      <c r="V72" s="5">
        <f t="shared" si="2"/>
        <v>1129</v>
      </c>
    </row>
    <row r="73" spans="1:22" x14ac:dyDescent="0.35">
      <c r="A73" s="7">
        <v>49</v>
      </c>
      <c r="B73" s="7">
        <v>71</v>
      </c>
      <c r="C73" s="8" t="s">
        <v>517</v>
      </c>
      <c r="D73" s="8" t="s">
        <v>518</v>
      </c>
      <c r="E73" s="7" t="s">
        <v>8</v>
      </c>
      <c r="F73" s="7"/>
      <c r="G73" s="7" t="s">
        <v>10</v>
      </c>
      <c r="H73" s="7">
        <v>96</v>
      </c>
      <c r="I73" s="7">
        <v>95</v>
      </c>
      <c r="J73" s="7">
        <v>95</v>
      </c>
      <c r="K73" s="7">
        <v>93</v>
      </c>
      <c r="L73" s="7">
        <v>93</v>
      </c>
      <c r="M73" s="7">
        <v>90</v>
      </c>
      <c r="N73" s="7">
        <f t="shared" si="0"/>
        <v>562</v>
      </c>
      <c r="O73" s="7">
        <v>95</v>
      </c>
      <c r="P73" s="7">
        <v>95</v>
      </c>
      <c r="Q73" s="7">
        <v>94</v>
      </c>
      <c r="R73" s="7">
        <v>97</v>
      </c>
      <c r="S73" s="7">
        <v>94</v>
      </c>
      <c r="T73" s="7">
        <v>91</v>
      </c>
      <c r="U73" s="7">
        <f t="shared" si="1"/>
        <v>566</v>
      </c>
      <c r="V73" s="5">
        <f t="shared" si="2"/>
        <v>1128</v>
      </c>
    </row>
    <row r="74" spans="1:22" x14ac:dyDescent="0.35">
      <c r="A74" s="7">
        <v>50</v>
      </c>
      <c r="B74" s="7">
        <v>218</v>
      </c>
      <c r="C74" s="8" t="s">
        <v>320</v>
      </c>
      <c r="D74" s="8" t="s">
        <v>321</v>
      </c>
      <c r="E74" s="7" t="s">
        <v>8</v>
      </c>
      <c r="F74" s="7"/>
      <c r="G74" s="7" t="s">
        <v>10</v>
      </c>
      <c r="H74" s="7">
        <v>96</v>
      </c>
      <c r="I74" s="7">
        <v>98</v>
      </c>
      <c r="J74" s="7">
        <v>95</v>
      </c>
      <c r="K74" s="7">
        <v>95</v>
      </c>
      <c r="L74" s="7">
        <v>94</v>
      </c>
      <c r="M74" s="7">
        <v>96</v>
      </c>
      <c r="N74" s="7">
        <f t="shared" si="0"/>
        <v>574</v>
      </c>
      <c r="O74" s="7">
        <v>96</v>
      </c>
      <c r="P74" s="7">
        <v>91</v>
      </c>
      <c r="Q74" s="7">
        <v>92</v>
      </c>
      <c r="R74" s="7">
        <v>92</v>
      </c>
      <c r="S74" s="7">
        <v>91</v>
      </c>
      <c r="T74" s="7">
        <v>92</v>
      </c>
      <c r="U74" s="7">
        <f t="shared" si="1"/>
        <v>554</v>
      </c>
      <c r="V74" s="5">
        <f t="shared" si="2"/>
        <v>1128</v>
      </c>
    </row>
    <row r="75" spans="1:22" x14ac:dyDescent="0.35">
      <c r="A75" s="7">
        <v>51</v>
      </c>
      <c r="B75" s="7">
        <v>34</v>
      </c>
      <c r="C75" s="8" t="s">
        <v>306</v>
      </c>
      <c r="D75" s="8" t="s">
        <v>242</v>
      </c>
      <c r="E75" s="7" t="s">
        <v>12</v>
      </c>
      <c r="F75" s="7"/>
      <c r="G75" s="7" t="s">
        <v>80</v>
      </c>
      <c r="H75" s="7">
        <v>93</v>
      </c>
      <c r="I75" s="7">
        <v>94</v>
      </c>
      <c r="J75" s="7">
        <v>97</v>
      </c>
      <c r="K75" s="7">
        <v>93</v>
      </c>
      <c r="L75" s="7">
        <v>95</v>
      </c>
      <c r="M75" s="7">
        <v>90</v>
      </c>
      <c r="N75" s="7">
        <f t="shared" si="0"/>
        <v>562</v>
      </c>
      <c r="O75" s="7">
        <v>92</v>
      </c>
      <c r="P75" s="7">
        <v>95</v>
      </c>
      <c r="Q75" s="7">
        <v>94</v>
      </c>
      <c r="R75" s="7">
        <v>91</v>
      </c>
      <c r="S75" s="7">
        <v>96</v>
      </c>
      <c r="T75" s="7">
        <v>93</v>
      </c>
      <c r="U75" s="7">
        <f t="shared" si="1"/>
        <v>561</v>
      </c>
      <c r="V75" s="5">
        <f t="shared" si="2"/>
        <v>1123</v>
      </c>
    </row>
    <row r="76" spans="1:22" x14ac:dyDescent="0.35">
      <c r="A76" s="7">
        <v>52</v>
      </c>
      <c r="B76" s="7">
        <v>157</v>
      </c>
      <c r="C76" s="8" t="s">
        <v>268</v>
      </c>
      <c r="D76" s="8" t="s">
        <v>222</v>
      </c>
      <c r="E76" s="7" t="s">
        <v>12</v>
      </c>
      <c r="F76" s="7" t="s">
        <v>205</v>
      </c>
      <c r="G76" s="7" t="s">
        <v>10</v>
      </c>
      <c r="H76" s="7">
        <v>94</v>
      </c>
      <c r="I76" s="7">
        <v>95</v>
      </c>
      <c r="J76" s="7">
        <v>93</v>
      </c>
      <c r="K76" s="7">
        <v>94</v>
      </c>
      <c r="L76" s="7">
        <v>93</v>
      </c>
      <c r="M76" s="7">
        <v>94</v>
      </c>
      <c r="N76" s="7">
        <f t="shared" si="0"/>
        <v>563</v>
      </c>
      <c r="O76" s="7">
        <v>95</v>
      </c>
      <c r="P76" s="7">
        <v>97</v>
      </c>
      <c r="Q76" s="7">
        <v>91</v>
      </c>
      <c r="R76" s="7">
        <v>95</v>
      </c>
      <c r="S76" s="7">
        <v>93</v>
      </c>
      <c r="T76" s="7">
        <v>89</v>
      </c>
      <c r="U76" s="7">
        <f t="shared" si="1"/>
        <v>560</v>
      </c>
      <c r="V76" s="5">
        <f t="shared" si="2"/>
        <v>1123</v>
      </c>
    </row>
    <row r="77" spans="1:22" x14ac:dyDescent="0.35">
      <c r="A77" s="7">
        <v>53</v>
      </c>
      <c r="B77" s="7">
        <v>228</v>
      </c>
      <c r="C77" s="8" t="s">
        <v>295</v>
      </c>
      <c r="D77" s="8" t="s">
        <v>296</v>
      </c>
      <c r="E77" s="7" t="s">
        <v>8</v>
      </c>
      <c r="F77" s="7"/>
      <c r="G77" s="7" t="s">
        <v>10</v>
      </c>
      <c r="H77" s="7">
        <v>93</v>
      </c>
      <c r="I77" s="7">
        <v>97</v>
      </c>
      <c r="J77" s="7">
        <v>92</v>
      </c>
      <c r="K77" s="7">
        <v>95</v>
      </c>
      <c r="L77" s="7">
        <v>97</v>
      </c>
      <c r="M77" s="7">
        <v>90</v>
      </c>
      <c r="N77" s="7">
        <f t="shared" si="0"/>
        <v>564</v>
      </c>
      <c r="O77" s="7">
        <v>93</v>
      </c>
      <c r="P77" s="7">
        <v>92</v>
      </c>
      <c r="Q77" s="7">
        <v>96</v>
      </c>
      <c r="R77" s="7">
        <v>91</v>
      </c>
      <c r="S77" s="7">
        <v>92</v>
      </c>
      <c r="T77" s="7">
        <v>95</v>
      </c>
      <c r="U77" s="7">
        <f t="shared" si="1"/>
        <v>559</v>
      </c>
      <c r="V77" s="5">
        <f t="shared" si="2"/>
        <v>1123</v>
      </c>
    </row>
    <row r="78" spans="1:22" x14ac:dyDescent="0.35">
      <c r="A78" s="7">
        <v>54</v>
      </c>
      <c r="B78" s="7">
        <v>253</v>
      </c>
      <c r="C78" s="8" t="s">
        <v>297</v>
      </c>
      <c r="D78" s="8" t="s">
        <v>296</v>
      </c>
      <c r="E78" s="7" t="s">
        <v>12</v>
      </c>
      <c r="F78" s="7"/>
      <c r="G78" s="7" t="s">
        <v>10</v>
      </c>
      <c r="H78" s="7">
        <v>92</v>
      </c>
      <c r="I78" s="7">
        <v>92</v>
      </c>
      <c r="J78" s="7">
        <v>96</v>
      </c>
      <c r="K78" s="7">
        <v>91</v>
      </c>
      <c r="L78" s="7">
        <v>95</v>
      </c>
      <c r="M78" s="7">
        <v>95</v>
      </c>
      <c r="N78" s="7">
        <f t="shared" si="0"/>
        <v>561</v>
      </c>
      <c r="O78" s="7">
        <v>95</v>
      </c>
      <c r="P78" s="7">
        <v>94</v>
      </c>
      <c r="Q78" s="7">
        <v>92</v>
      </c>
      <c r="R78" s="7">
        <v>95</v>
      </c>
      <c r="S78" s="7">
        <v>91</v>
      </c>
      <c r="T78" s="7">
        <v>94</v>
      </c>
      <c r="U78" s="7">
        <f t="shared" si="1"/>
        <v>561</v>
      </c>
      <c r="V78" s="5">
        <f t="shared" si="2"/>
        <v>1122</v>
      </c>
    </row>
    <row r="79" spans="1:22" x14ac:dyDescent="0.35">
      <c r="A79" s="7">
        <v>55</v>
      </c>
      <c r="B79" s="7">
        <v>50</v>
      </c>
      <c r="C79" s="8" t="s">
        <v>280</v>
      </c>
      <c r="D79" s="8" t="s">
        <v>281</v>
      </c>
      <c r="E79" s="7" t="s">
        <v>12</v>
      </c>
      <c r="F79" s="7"/>
      <c r="G79" s="7" t="s">
        <v>80</v>
      </c>
      <c r="H79" s="7">
        <v>96</v>
      </c>
      <c r="I79" s="7">
        <v>97</v>
      </c>
      <c r="J79" s="7">
        <v>94</v>
      </c>
      <c r="K79" s="7">
        <v>90</v>
      </c>
      <c r="L79" s="7">
        <v>93</v>
      </c>
      <c r="M79" s="7">
        <v>96</v>
      </c>
      <c r="N79" s="7">
        <f t="shared" si="0"/>
        <v>566</v>
      </c>
      <c r="O79" s="7">
        <v>97</v>
      </c>
      <c r="P79" s="7">
        <v>91</v>
      </c>
      <c r="Q79" s="7">
        <v>91</v>
      </c>
      <c r="R79" s="7">
        <v>94</v>
      </c>
      <c r="S79" s="7">
        <v>89</v>
      </c>
      <c r="T79" s="7">
        <v>92</v>
      </c>
      <c r="U79" s="7">
        <f t="shared" si="1"/>
        <v>554</v>
      </c>
      <c r="V79" s="5">
        <f t="shared" si="2"/>
        <v>1120</v>
      </c>
    </row>
    <row r="80" spans="1:22" x14ac:dyDescent="0.35">
      <c r="A80" s="7">
        <v>56</v>
      </c>
      <c r="B80" s="7">
        <v>105</v>
      </c>
      <c r="C80" s="8" t="s">
        <v>286</v>
      </c>
      <c r="D80" s="8" t="s">
        <v>287</v>
      </c>
      <c r="E80" s="7" t="s">
        <v>169</v>
      </c>
      <c r="F80" s="7"/>
      <c r="G80" s="7" t="s">
        <v>10</v>
      </c>
      <c r="H80" s="7">
        <v>92</v>
      </c>
      <c r="I80" s="7">
        <v>91</v>
      </c>
      <c r="J80" s="7">
        <v>93</v>
      </c>
      <c r="K80" s="7">
        <v>90</v>
      </c>
      <c r="L80" s="7">
        <v>94</v>
      </c>
      <c r="M80" s="7">
        <v>94</v>
      </c>
      <c r="N80" s="7">
        <f t="shared" si="0"/>
        <v>554</v>
      </c>
      <c r="O80" s="7">
        <v>97</v>
      </c>
      <c r="P80" s="7">
        <v>91</v>
      </c>
      <c r="Q80" s="7">
        <v>93</v>
      </c>
      <c r="R80" s="7">
        <v>98</v>
      </c>
      <c r="S80" s="7">
        <v>90</v>
      </c>
      <c r="T80" s="7">
        <v>95</v>
      </c>
      <c r="U80" s="7">
        <f t="shared" si="1"/>
        <v>564</v>
      </c>
      <c r="V80" s="5">
        <f t="shared" si="2"/>
        <v>1118</v>
      </c>
    </row>
    <row r="81" spans="1:22" x14ac:dyDescent="0.35">
      <c r="A81" s="7">
        <v>57</v>
      </c>
      <c r="B81" s="7">
        <v>187</v>
      </c>
      <c r="C81" s="8" t="s">
        <v>271</v>
      </c>
      <c r="D81" s="8" t="s">
        <v>272</v>
      </c>
      <c r="E81" s="7" t="s">
        <v>188</v>
      </c>
      <c r="F81" s="7"/>
      <c r="G81" s="7" t="s">
        <v>10</v>
      </c>
      <c r="H81" s="7">
        <v>93</v>
      </c>
      <c r="I81" s="7">
        <v>93</v>
      </c>
      <c r="J81" s="7">
        <v>90</v>
      </c>
      <c r="K81" s="7">
        <v>95</v>
      </c>
      <c r="L81" s="7">
        <v>92</v>
      </c>
      <c r="M81" s="7">
        <v>95</v>
      </c>
      <c r="N81" s="7">
        <f t="shared" si="0"/>
        <v>558</v>
      </c>
      <c r="O81" s="7">
        <v>93</v>
      </c>
      <c r="P81" s="7">
        <v>91</v>
      </c>
      <c r="Q81" s="7">
        <v>95</v>
      </c>
      <c r="R81" s="7">
        <v>94</v>
      </c>
      <c r="S81" s="7">
        <v>93</v>
      </c>
      <c r="T81" s="7">
        <v>92</v>
      </c>
      <c r="U81" s="7">
        <f t="shared" si="1"/>
        <v>558</v>
      </c>
      <c r="V81" s="5">
        <f t="shared" si="2"/>
        <v>1116</v>
      </c>
    </row>
    <row r="82" spans="1:22" x14ac:dyDescent="0.35">
      <c r="A82" s="7">
        <v>58</v>
      </c>
      <c r="B82" s="7">
        <v>46</v>
      </c>
      <c r="C82" s="8" t="s">
        <v>119</v>
      </c>
      <c r="D82" s="8" t="s">
        <v>279</v>
      </c>
      <c r="E82" s="7" t="s">
        <v>8</v>
      </c>
      <c r="F82" s="7"/>
      <c r="G82" s="7" t="s">
        <v>10</v>
      </c>
      <c r="H82" s="7">
        <v>90</v>
      </c>
      <c r="I82" s="7">
        <v>91</v>
      </c>
      <c r="J82" s="7">
        <v>94</v>
      </c>
      <c r="K82" s="7">
        <v>91</v>
      </c>
      <c r="L82" s="7">
        <v>97</v>
      </c>
      <c r="M82" s="7">
        <v>96</v>
      </c>
      <c r="N82" s="7">
        <f t="shared" si="0"/>
        <v>559</v>
      </c>
      <c r="O82" s="7">
        <v>93</v>
      </c>
      <c r="P82" s="7">
        <v>91</v>
      </c>
      <c r="Q82" s="7">
        <v>93</v>
      </c>
      <c r="R82" s="7">
        <v>92</v>
      </c>
      <c r="S82" s="7">
        <v>94</v>
      </c>
      <c r="T82" s="7">
        <v>94</v>
      </c>
      <c r="U82" s="7">
        <f t="shared" si="1"/>
        <v>557</v>
      </c>
      <c r="V82" s="5">
        <f t="shared" si="2"/>
        <v>1116</v>
      </c>
    </row>
    <row r="83" spans="1:22" x14ac:dyDescent="0.35">
      <c r="A83" s="7">
        <v>59</v>
      </c>
      <c r="B83" s="7">
        <v>36</v>
      </c>
      <c r="C83" s="8" t="s">
        <v>206</v>
      </c>
      <c r="D83" s="8" t="s">
        <v>207</v>
      </c>
      <c r="E83" s="7"/>
      <c r="F83" s="7" t="s">
        <v>205</v>
      </c>
      <c r="G83" s="7" t="s">
        <v>10</v>
      </c>
      <c r="H83" s="7">
        <v>89</v>
      </c>
      <c r="I83" s="7">
        <v>90</v>
      </c>
      <c r="J83" s="7">
        <v>94</v>
      </c>
      <c r="K83" s="7">
        <v>90</v>
      </c>
      <c r="L83" s="7">
        <v>90</v>
      </c>
      <c r="M83" s="7">
        <v>93</v>
      </c>
      <c r="N83" s="7">
        <f t="shared" si="0"/>
        <v>546</v>
      </c>
      <c r="O83" s="7">
        <v>90</v>
      </c>
      <c r="P83" s="7">
        <v>96</v>
      </c>
      <c r="Q83" s="7">
        <v>95</v>
      </c>
      <c r="R83" s="7">
        <v>90</v>
      </c>
      <c r="S83" s="7">
        <v>98</v>
      </c>
      <c r="T83" s="7">
        <v>96</v>
      </c>
      <c r="U83" s="7">
        <f t="shared" si="1"/>
        <v>565</v>
      </c>
      <c r="V83" s="5">
        <f t="shared" si="2"/>
        <v>1111</v>
      </c>
    </row>
    <row r="84" spans="1:22" x14ac:dyDescent="0.35">
      <c r="A84" s="7">
        <v>60</v>
      </c>
      <c r="B84" s="7">
        <v>260</v>
      </c>
      <c r="C84" s="8" t="s">
        <v>229</v>
      </c>
      <c r="D84" s="8" t="s">
        <v>323</v>
      </c>
      <c r="E84" s="7" t="s">
        <v>8</v>
      </c>
      <c r="F84" s="7"/>
      <c r="G84" s="7" t="s">
        <v>80</v>
      </c>
      <c r="H84" s="7">
        <v>91</v>
      </c>
      <c r="I84" s="7">
        <v>95</v>
      </c>
      <c r="J84" s="7">
        <v>88</v>
      </c>
      <c r="K84" s="7">
        <v>89</v>
      </c>
      <c r="L84" s="7">
        <v>92</v>
      </c>
      <c r="M84" s="7">
        <v>92</v>
      </c>
      <c r="N84" s="7">
        <f t="shared" si="0"/>
        <v>547</v>
      </c>
      <c r="O84" s="7">
        <v>96</v>
      </c>
      <c r="P84" s="7">
        <v>96</v>
      </c>
      <c r="Q84" s="7">
        <v>93</v>
      </c>
      <c r="R84" s="7">
        <v>93</v>
      </c>
      <c r="S84" s="7">
        <v>90</v>
      </c>
      <c r="T84" s="7">
        <v>94</v>
      </c>
      <c r="U84" s="7">
        <f t="shared" si="1"/>
        <v>562</v>
      </c>
      <c r="V84" s="5">
        <f t="shared" si="2"/>
        <v>1109</v>
      </c>
    </row>
    <row r="85" spans="1:22" x14ac:dyDescent="0.35">
      <c r="A85" s="7">
        <v>61</v>
      </c>
      <c r="B85" s="7">
        <v>148</v>
      </c>
      <c r="C85" s="8" t="s">
        <v>289</v>
      </c>
      <c r="D85" s="8" t="s">
        <v>290</v>
      </c>
      <c r="E85" s="7" t="s">
        <v>12</v>
      </c>
      <c r="F85" s="7"/>
      <c r="G85" s="7" t="s">
        <v>10</v>
      </c>
      <c r="H85" s="7">
        <v>90</v>
      </c>
      <c r="I85" s="7">
        <v>93</v>
      </c>
      <c r="J85" s="7">
        <v>88</v>
      </c>
      <c r="K85" s="7">
        <v>89</v>
      </c>
      <c r="L85" s="7">
        <v>94</v>
      </c>
      <c r="M85" s="7">
        <v>93</v>
      </c>
      <c r="N85" s="7">
        <f t="shared" si="0"/>
        <v>547</v>
      </c>
      <c r="O85" s="7">
        <v>94</v>
      </c>
      <c r="P85" s="7">
        <v>94</v>
      </c>
      <c r="Q85" s="7">
        <v>91</v>
      </c>
      <c r="R85" s="7">
        <v>89</v>
      </c>
      <c r="S85" s="7">
        <v>95</v>
      </c>
      <c r="T85" s="7">
        <v>94</v>
      </c>
      <c r="U85" s="7">
        <f t="shared" si="1"/>
        <v>557</v>
      </c>
      <c r="V85" s="5">
        <f t="shared" si="2"/>
        <v>1104</v>
      </c>
    </row>
    <row r="86" spans="1:22" x14ac:dyDescent="0.35">
      <c r="A86" s="7">
        <v>62</v>
      </c>
      <c r="B86" s="7">
        <v>233</v>
      </c>
      <c r="C86" s="8" t="s">
        <v>148</v>
      </c>
      <c r="D86" s="8" t="s">
        <v>322</v>
      </c>
      <c r="E86" s="7" t="s">
        <v>8</v>
      </c>
      <c r="F86" s="7"/>
      <c r="G86" s="7" t="s">
        <v>80</v>
      </c>
      <c r="H86" s="7">
        <v>93</v>
      </c>
      <c r="I86" s="7">
        <v>91</v>
      </c>
      <c r="J86" s="7">
        <v>91</v>
      </c>
      <c r="K86" s="7">
        <v>95</v>
      </c>
      <c r="L86" s="7">
        <v>90</v>
      </c>
      <c r="M86" s="7">
        <v>95</v>
      </c>
      <c r="N86" s="7">
        <f t="shared" si="0"/>
        <v>555</v>
      </c>
      <c r="O86" s="7">
        <v>92</v>
      </c>
      <c r="P86" s="7">
        <v>93</v>
      </c>
      <c r="Q86" s="7">
        <v>92</v>
      </c>
      <c r="R86" s="7">
        <v>91</v>
      </c>
      <c r="S86" s="7">
        <v>88</v>
      </c>
      <c r="T86" s="7">
        <v>91</v>
      </c>
      <c r="U86" s="7">
        <f t="shared" si="1"/>
        <v>547</v>
      </c>
      <c r="V86" s="5">
        <f t="shared" si="2"/>
        <v>1102</v>
      </c>
    </row>
    <row r="87" spans="1:22" x14ac:dyDescent="0.35">
      <c r="A87" s="7">
        <v>63</v>
      </c>
      <c r="B87" s="7">
        <v>213</v>
      </c>
      <c r="C87" s="8" t="s">
        <v>527</v>
      </c>
      <c r="D87" s="8" t="s">
        <v>528</v>
      </c>
      <c r="E87" s="7" t="s">
        <v>12</v>
      </c>
      <c r="F87" s="7"/>
      <c r="G87" s="7" t="s">
        <v>77</v>
      </c>
      <c r="H87" s="7">
        <v>88</v>
      </c>
      <c r="I87" s="7">
        <v>87</v>
      </c>
      <c r="J87" s="7">
        <v>93</v>
      </c>
      <c r="K87" s="7">
        <v>88</v>
      </c>
      <c r="L87" s="7">
        <v>92</v>
      </c>
      <c r="M87" s="7">
        <v>90</v>
      </c>
      <c r="N87" s="7">
        <f t="shared" si="0"/>
        <v>538</v>
      </c>
      <c r="O87" s="7">
        <v>92</v>
      </c>
      <c r="P87" s="7">
        <v>91</v>
      </c>
      <c r="Q87" s="7">
        <v>88</v>
      </c>
      <c r="R87" s="7">
        <v>94</v>
      </c>
      <c r="S87" s="7">
        <v>95</v>
      </c>
      <c r="T87" s="7">
        <v>92</v>
      </c>
      <c r="U87" s="7">
        <f>SUM(O87:T87)</f>
        <v>552</v>
      </c>
      <c r="V87" s="5">
        <f>SUM(N87+U87)</f>
        <v>1090</v>
      </c>
    </row>
    <row r="88" spans="1:22" x14ac:dyDescent="0.35">
      <c r="A88" s="7">
        <v>64</v>
      </c>
      <c r="B88" s="7">
        <v>163</v>
      </c>
      <c r="C88" s="8" t="s">
        <v>370</v>
      </c>
      <c r="D88" s="8" t="s">
        <v>388</v>
      </c>
      <c r="E88" s="7" t="s">
        <v>169</v>
      </c>
      <c r="F88" s="7"/>
      <c r="G88" s="7" t="s">
        <v>70</v>
      </c>
      <c r="H88" s="7">
        <v>93</v>
      </c>
      <c r="I88" s="7">
        <v>93</v>
      </c>
      <c r="J88" s="7">
        <v>88</v>
      </c>
      <c r="K88" s="7">
        <v>90</v>
      </c>
      <c r="L88" s="7">
        <v>85</v>
      </c>
      <c r="M88" s="7">
        <v>90</v>
      </c>
      <c r="N88" s="7">
        <f t="shared" ref="N88:N100" si="4">SUM(H88:M88)</f>
        <v>539</v>
      </c>
      <c r="O88" s="7">
        <v>92</v>
      </c>
      <c r="P88" s="7">
        <v>89</v>
      </c>
      <c r="Q88" s="7">
        <v>90</v>
      </c>
      <c r="R88" s="7">
        <v>88</v>
      </c>
      <c r="S88" s="7">
        <v>93</v>
      </c>
      <c r="T88" s="7">
        <v>92</v>
      </c>
      <c r="U88" s="7">
        <f t="shared" si="1"/>
        <v>544</v>
      </c>
      <c r="V88" s="5">
        <f t="shared" si="2"/>
        <v>1083</v>
      </c>
    </row>
    <row r="89" spans="1:22" x14ac:dyDescent="0.35">
      <c r="A89" s="7">
        <v>65</v>
      </c>
      <c r="B89" s="7">
        <v>128</v>
      </c>
      <c r="C89" s="8" t="s">
        <v>314</v>
      </c>
      <c r="D89" s="8" t="s">
        <v>315</v>
      </c>
      <c r="E89" s="7" t="s">
        <v>8</v>
      </c>
      <c r="F89" s="7"/>
      <c r="G89" s="7" t="s">
        <v>80</v>
      </c>
      <c r="H89" s="7">
        <v>85</v>
      </c>
      <c r="I89" s="7">
        <v>92</v>
      </c>
      <c r="J89" s="7">
        <v>88</v>
      </c>
      <c r="K89" s="7">
        <v>93</v>
      </c>
      <c r="L89" s="7">
        <v>90</v>
      </c>
      <c r="M89" s="7">
        <v>89</v>
      </c>
      <c r="N89" s="7">
        <f t="shared" si="4"/>
        <v>537</v>
      </c>
      <c r="O89" s="7">
        <v>87</v>
      </c>
      <c r="P89" s="7">
        <v>91</v>
      </c>
      <c r="Q89" s="7">
        <v>93</v>
      </c>
      <c r="R89" s="7">
        <v>87</v>
      </c>
      <c r="S89" s="7">
        <v>93</v>
      </c>
      <c r="T89" s="7">
        <v>92</v>
      </c>
      <c r="U89" s="7">
        <f>SUM(O89:T89)</f>
        <v>543</v>
      </c>
      <c r="V89" s="5">
        <f>SUM(N89+U89)</f>
        <v>1080</v>
      </c>
    </row>
    <row r="90" spans="1:22" x14ac:dyDescent="0.35">
      <c r="A90" s="7">
        <v>66</v>
      </c>
      <c r="B90" s="7">
        <v>159</v>
      </c>
      <c r="C90" s="8" t="s">
        <v>269</v>
      </c>
      <c r="D90" s="8" t="s">
        <v>270</v>
      </c>
      <c r="E90" s="7" t="s">
        <v>8</v>
      </c>
      <c r="F90" s="7"/>
      <c r="G90" s="7" t="s">
        <v>10</v>
      </c>
      <c r="H90" s="7">
        <v>91</v>
      </c>
      <c r="I90" s="7">
        <v>88</v>
      </c>
      <c r="J90" s="7">
        <v>88</v>
      </c>
      <c r="K90" s="7">
        <v>87</v>
      </c>
      <c r="L90" s="7">
        <v>92</v>
      </c>
      <c r="M90" s="7">
        <v>85</v>
      </c>
      <c r="N90" s="7">
        <f t="shared" si="4"/>
        <v>531</v>
      </c>
      <c r="O90" s="7">
        <v>93</v>
      </c>
      <c r="P90" s="7">
        <v>94</v>
      </c>
      <c r="Q90" s="7">
        <v>93</v>
      </c>
      <c r="R90" s="7">
        <v>93</v>
      </c>
      <c r="S90" s="7">
        <v>85</v>
      </c>
      <c r="T90" s="7">
        <v>90</v>
      </c>
      <c r="U90" s="7">
        <f>SUM(O90:T90)</f>
        <v>548</v>
      </c>
      <c r="V90" s="5">
        <f>SUM(N90+U90)</f>
        <v>1079</v>
      </c>
    </row>
    <row r="91" spans="1:22" x14ac:dyDescent="0.35">
      <c r="A91" s="7">
        <v>67</v>
      </c>
      <c r="B91" s="7">
        <v>147</v>
      </c>
      <c r="C91" s="8" t="s">
        <v>318</v>
      </c>
      <c r="D91" s="8" t="s">
        <v>319</v>
      </c>
      <c r="E91" s="7" t="s">
        <v>8</v>
      </c>
      <c r="F91" s="7"/>
      <c r="G91" s="7" t="s">
        <v>70</v>
      </c>
      <c r="H91" s="7">
        <v>91</v>
      </c>
      <c r="I91" s="7">
        <v>93</v>
      </c>
      <c r="J91" s="7">
        <v>97</v>
      </c>
      <c r="K91" s="7">
        <v>93</v>
      </c>
      <c r="L91" s="7">
        <v>85</v>
      </c>
      <c r="M91" s="7">
        <v>90</v>
      </c>
      <c r="N91" s="7">
        <f t="shared" si="4"/>
        <v>549</v>
      </c>
      <c r="O91" s="7">
        <v>90</v>
      </c>
      <c r="P91" s="7">
        <v>86</v>
      </c>
      <c r="Q91" s="7">
        <v>89</v>
      </c>
      <c r="R91" s="7">
        <v>86</v>
      </c>
      <c r="S91" s="7">
        <v>89</v>
      </c>
      <c r="T91" s="7">
        <v>87</v>
      </c>
      <c r="U91" s="7">
        <f>SUM(O91:T91)</f>
        <v>527</v>
      </c>
      <c r="V91" s="5">
        <f>SUM(N91+U91)</f>
        <v>1076</v>
      </c>
    </row>
    <row r="92" spans="1:22" x14ac:dyDescent="0.35">
      <c r="A92" s="7">
        <v>68</v>
      </c>
      <c r="B92" s="7">
        <v>272</v>
      </c>
      <c r="C92" s="8" t="s">
        <v>300</v>
      </c>
      <c r="D92" s="8" t="s">
        <v>301</v>
      </c>
      <c r="E92" s="7" t="s">
        <v>8</v>
      </c>
      <c r="F92" s="7"/>
      <c r="G92" s="7" t="s">
        <v>77</v>
      </c>
      <c r="H92" s="7">
        <v>90</v>
      </c>
      <c r="I92" s="7">
        <v>90</v>
      </c>
      <c r="J92" s="7">
        <v>95</v>
      </c>
      <c r="K92" s="7">
        <v>83</v>
      </c>
      <c r="L92" s="7">
        <v>86</v>
      </c>
      <c r="M92" s="7">
        <v>88</v>
      </c>
      <c r="N92" s="7">
        <f t="shared" si="4"/>
        <v>532</v>
      </c>
      <c r="O92" s="7">
        <v>85</v>
      </c>
      <c r="P92" s="7">
        <v>94</v>
      </c>
      <c r="Q92" s="7">
        <v>87</v>
      </c>
      <c r="R92" s="7">
        <v>94</v>
      </c>
      <c r="S92" s="7">
        <v>90</v>
      </c>
      <c r="T92" s="7">
        <v>92</v>
      </c>
      <c r="U92" s="7">
        <f>SUM(O92:T92)</f>
        <v>542</v>
      </c>
      <c r="V92" s="5">
        <f t="shared" si="2"/>
        <v>1074</v>
      </c>
    </row>
    <row r="93" spans="1:22" x14ac:dyDescent="0.35">
      <c r="A93" s="7">
        <v>69</v>
      </c>
      <c r="B93" s="7">
        <v>99</v>
      </c>
      <c r="C93" s="8" t="s">
        <v>97</v>
      </c>
      <c r="D93" s="8" t="s">
        <v>382</v>
      </c>
      <c r="E93" s="7"/>
      <c r="F93" s="7"/>
      <c r="G93" s="7" t="s">
        <v>70</v>
      </c>
      <c r="H93" s="7">
        <v>88</v>
      </c>
      <c r="I93" s="7">
        <v>87</v>
      </c>
      <c r="J93" s="7">
        <v>85</v>
      </c>
      <c r="K93" s="7">
        <v>86</v>
      </c>
      <c r="L93" s="7">
        <v>92</v>
      </c>
      <c r="M93" s="7">
        <v>90</v>
      </c>
      <c r="N93" s="7">
        <f t="shared" si="4"/>
        <v>528</v>
      </c>
      <c r="O93" s="7">
        <v>91</v>
      </c>
      <c r="P93" s="7">
        <v>91</v>
      </c>
      <c r="Q93" s="7">
        <v>91</v>
      </c>
      <c r="R93" s="7">
        <v>86</v>
      </c>
      <c r="S93" s="7">
        <v>94</v>
      </c>
      <c r="T93" s="7">
        <v>92</v>
      </c>
      <c r="U93" s="7">
        <f>SUM(O93:T93)</f>
        <v>545</v>
      </c>
      <c r="V93" s="5">
        <f>SUM(N93+U93)</f>
        <v>1073</v>
      </c>
    </row>
    <row r="94" spans="1:22" x14ac:dyDescent="0.35">
      <c r="A94" s="7">
        <v>70</v>
      </c>
      <c r="B94" s="7">
        <v>66</v>
      </c>
      <c r="C94" s="8" t="s">
        <v>311</v>
      </c>
      <c r="D94" s="8" t="s">
        <v>312</v>
      </c>
      <c r="E94" s="7" t="s">
        <v>21</v>
      </c>
      <c r="F94" s="7"/>
      <c r="G94" s="7" t="s">
        <v>80</v>
      </c>
      <c r="H94" s="7">
        <v>91</v>
      </c>
      <c r="I94" s="7">
        <v>95</v>
      </c>
      <c r="J94" s="7">
        <v>88</v>
      </c>
      <c r="K94" s="7">
        <v>88</v>
      </c>
      <c r="L94" s="7">
        <v>81</v>
      </c>
      <c r="M94" s="7">
        <v>93</v>
      </c>
      <c r="N94" s="7">
        <f t="shared" si="4"/>
        <v>536</v>
      </c>
      <c r="O94" s="7">
        <v>90</v>
      </c>
      <c r="P94" s="7">
        <v>91</v>
      </c>
      <c r="Q94" s="7">
        <v>87</v>
      </c>
      <c r="R94" s="7">
        <v>91</v>
      </c>
      <c r="S94" s="7">
        <v>91</v>
      </c>
      <c r="T94" s="7">
        <v>86</v>
      </c>
      <c r="U94" s="7">
        <f t="shared" si="1"/>
        <v>536</v>
      </c>
      <c r="V94" s="5">
        <f t="shared" si="2"/>
        <v>1072</v>
      </c>
    </row>
    <row r="95" spans="1:22" x14ac:dyDescent="0.35">
      <c r="A95" s="7">
        <v>71</v>
      </c>
      <c r="B95" s="7">
        <v>93</v>
      </c>
      <c r="C95" s="8" t="s">
        <v>313</v>
      </c>
      <c r="D95" s="8" t="s">
        <v>204</v>
      </c>
      <c r="E95" s="7" t="s">
        <v>12</v>
      </c>
      <c r="F95" s="7"/>
      <c r="G95" s="7" t="s">
        <v>80</v>
      </c>
      <c r="H95" s="7">
        <v>87</v>
      </c>
      <c r="I95" s="7">
        <v>87</v>
      </c>
      <c r="J95" s="7">
        <v>91</v>
      </c>
      <c r="K95" s="7">
        <v>85</v>
      </c>
      <c r="L95" s="7">
        <v>92</v>
      </c>
      <c r="M95" s="7">
        <v>88</v>
      </c>
      <c r="N95" s="7">
        <f t="shared" si="4"/>
        <v>530</v>
      </c>
      <c r="O95" s="7">
        <v>89</v>
      </c>
      <c r="P95" s="7">
        <v>89</v>
      </c>
      <c r="Q95" s="7">
        <v>84</v>
      </c>
      <c r="R95" s="7">
        <v>90</v>
      </c>
      <c r="S95" s="7">
        <v>92</v>
      </c>
      <c r="T95" s="7">
        <v>90</v>
      </c>
      <c r="U95" s="7">
        <f>SUM(O95:T95)</f>
        <v>534</v>
      </c>
      <c r="V95" s="5">
        <f>SUM(N95+U95)</f>
        <v>1064</v>
      </c>
    </row>
    <row r="96" spans="1:22" x14ac:dyDescent="0.35">
      <c r="A96" s="7">
        <v>72</v>
      </c>
      <c r="B96" s="7">
        <v>103</v>
      </c>
      <c r="C96" s="8" t="s">
        <v>284</v>
      </c>
      <c r="D96" s="8" t="s">
        <v>285</v>
      </c>
      <c r="E96" s="7" t="s">
        <v>12</v>
      </c>
      <c r="F96" s="7"/>
      <c r="G96" s="7" t="s">
        <v>70</v>
      </c>
      <c r="H96" s="7">
        <v>89</v>
      </c>
      <c r="I96" s="7">
        <v>90</v>
      </c>
      <c r="J96" s="7">
        <v>84</v>
      </c>
      <c r="K96" s="7">
        <v>92</v>
      </c>
      <c r="L96" s="7">
        <v>89</v>
      </c>
      <c r="M96" s="7">
        <v>91</v>
      </c>
      <c r="N96" s="7">
        <f t="shared" si="4"/>
        <v>535</v>
      </c>
      <c r="O96" s="7">
        <v>85</v>
      </c>
      <c r="P96" s="7">
        <v>89</v>
      </c>
      <c r="Q96" s="7">
        <v>85</v>
      </c>
      <c r="R96" s="7">
        <v>90</v>
      </c>
      <c r="S96" s="7">
        <v>89</v>
      </c>
      <c r="T96" s="7">
        <v>91</v>
      </c>
      <c r="U96" s="7">
        <f>SUM(O96:T96)</f>
        <v>529</v>
      </c>
      <c r="V96" s="5">
        <f>SUM(N96+U96)</f>
        <v>1064</v>
      </c>
    </row>
    <row r="97" spans="1:30" x14ac:dyDescent="0.35">
      <c r="A97" s="7">
        <v>73</v>
      </c>
      <c r="B97" s="7">
        <v>137</v>
      </c>
      <c r="C97" s="8" t="s">
        <v>101</v>
      </c>
      <c r="D97" s="8" t="s">
        <v>317</v>
      </c>
      <c r="E97" s="7" t="s">
        <v>8</v>
      </c>
      <c r="F97" s="7"/>
      <c r="G97" s="7" t="s">
        <v>80</v>
      </c>
      <c r="H97" s="7">
        <v>89</v>
      </c>
      <c r="I97" s="7">
        <v>86</v>
      </c>
      <c r="J97" s="7">
        <v>91</v>
      </c>
      <c r="K97" s="7">
        <v>90</v>
      </c>
      <c r="L97" s="7">
        <v>88</v>
      </c>
      <c r="M97" s="7">
        <v>82</v>
      </c>
      <c r="N97" s="7">
        <f t="shared" si="4"/>
        <v>526</v>
      </c>
      <c r="O97" s="7">
        <v>89</v>
      </c>
      <c r="P97" s="7">
        <v>87</v>
      </c>
      <c r="Q97" s="7">
        <v>85</v>
      </c>
      <c r="R97" s="7">
        <v>90</v>
      </c>
      <c r="S97" s="7">
        <v>87</v>
      </c>
      <c r="T97" s="7">
        <v>92</v>
      </c>
      <c r="U97" s="7">
        <f>SUM(O97:T97)</f>
        <v>530</v>
      </c>
      <c r="V97" s="5">
        <f>SUM(N97+U97)</f>
        <v>1056</v>
      </c>
    </row>
    <row r="98" spans="1:30" x14ac:dyDescent="0.35">
      <c r="A98" s="7">
        <v>74</v>
      </c>
      <c r="B98" s="7">
        <v>53</v>
      </c>
      <c r="C98" s="8" t="s">
        <v>529</v>
      </c>
      <c r="D98" s="8" t="s">
        <v>530</v>
      </c>
      <c r="E98" s="7"/>
      <c r="F98" s="7"/>
      <c r="G98" s="7" t="s">
        <v>80</v>
      </c>
      <c r="H98" s="7">
        <v>82</v>
      </c>
      <c r="I98" s="7">
        <v>81</v>
      </c>
      <c r="J98" s="7">
        <v>86</v>
      </c>
      <c r="K98" s="7">
        <v>88</v>
      </c>
      <c r="L98" s="7">
        <v>86</v>
      </c>
      <c r="M98" s="7">
        <v>81</v>
      </c>
      <c r="N98" s="7">
        <f t="shared" si="4"/>
        <v>504</v>
      </c>
      <c r="O98" s="7">
        <v>88</v>
      </c>
      <c r="P98" s="7">
        <v>88</v>
      </c>
      <c r="Q98" s="7">
        <v>84</v>
      </c>
      <c r="R98" s="7">
        <v>85</v>
      </c>
      <c r="S98" s="7">
        <v>78</v>
      </c>
      <c r="T98" s="7">
        <v>92</v>
      </c>
      <c r="U98" s="7">
        <f>SUM(O98:T98)</f>
        <v>515</v>
      </c>
      <c r="V98" s="5">
        <f>SUM(N98+U98)</f>
        <v>1019</v>
      </c>
    </row>
    <row r="99" spans="1:30" x14ac:dyDescent="0.35">
      <c r="A99" s="7">
        <v>75</v>
      </c>
      <c r="B99" s="7">
        <v>39</v>
      </c>
      <c r="C99" s="8" t="s">
        <v>307</v>
      </c>
      <c r="D99" s="8" t="s">
        <v>308</v>
      </c>
      <c r="E99" s="7" t="s">
        <v>8</v>
      </c>
      <c r="F99" s="7"/>
      <c r="G99" s="7" t="s">
        <v>70</v>
      </c>
      <c r="H99" s="7">
        <v>96</v>
      </c>
      <c r="I99" s="7">
        <v>90</v>
      </c>
      <c r="J99" s="7">
        <v>96</v>
      </c>
      <c r="K99" s="7">
        <v>98</v>
      </c>
      <c r="L99" s="7">
        <v>95</v>
      </c>
      <c r="M99" s="7">
        <v>95</v>
      </c>
      <c r="N99" s="7">
        <f t="shared" si="4"/>
        <v>570</v>
      </c>
      <c r="U99" s="7" t="s">
        <v>681</v>
      </c>
      <c r="V99" s="5">
        <v>570</v>
      </c>
    </row>
    <row r="100" spans="1:30" x14ac:dyDescent="0.35">
      <c r="A100" s="7">
        <v>76</v>
      </c>
      <c r="B100" s="7">
        <v>44</v>
      </c>
      <c r="C100" s="8" t="s">
        <v>239</v>
      </c>
      <c r="D100" s="8" t="s">
        <v>240</v>
      </c>
      <c r="E100" s="7"/>
      <c r="F100" s="7"/>
      <c r="G100" s="7" t="s">
        <v>42</v>
      </c>
      <c r="H100" s="7">
        <v>93</v>
      </c>
      <c r="I100" s="7">
        <v>94</v>
      </c>
      <c r="J100" s="7">
        <v>95</v>
      </c>
      <c r="K100" s="7">
        <v>94</v>
      </c>
      <c r="L100" s="7">
        <v>92</v>
      </c>
      <c r="M100" s="7">
        <v>91</v>
      </c>
      <c r="N100" s="7">
        <f t="shared" si="4"/>
        <v>559</v>
      </c>
      <c r="U100" s="7" t="s">
        <v>681</v>
      </c>
      <c r="V100" s="5">
        <v>559</v>
      </c>
    </row>
    <row r="101" spans="1:30" x14ac:dyDescent="0.35">
      <c r="A101" s="7"/>
    </row>
    <row r="102" spans="1:30" x14ac:dyDescent="0.35">
      <c r="A102" s="7"/>
      <c r="C102" s="1" t="s">
        <v>722</v>
      </c>
    </row>
    <row r="107" spans="1:30" s="2" customFormat="1" ht="18" x14ac:dyDescent="0.4">
      <c r="A107" s="4" t="s">
        <v>0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"/>
      <c r="Z107" s="13"/>
      <c r="AA107" s="13"/>
      <c r="AB107" s="13"/>
      <c r="AC107" s="13"/>
      <c r="AD107" s="13"/>
    </row>
    <row r="108" spans="1:30" s="2" customFormat="1" ht="18" x14ac:dyDescent="0.4">
      <c r="A108" s="4" t="s">
        <v>464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"/>
      <c r="Z108" s="13"/>
      <c r="AA108" s="13"/>
      <c r="AB108" s="13"/>
      <c r="AC108" s="13"/>
      <c r="AD108" s="13"/>
    </row>
    <row r="109" spans="1:30" s="2" customFormat="1" ht="18" x14ac:dyDescent="0.4">
      <c r="A109" s="4" t="s">
        <v>748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"/>
      <c r="Z109" s="13"/>
      <c r="AA109" s="13"/>
      <c r="AB109" s="13"/>
      <c r="AC109" s="13"/>
      <c r="AD109" s="13"/>
    </row>
    <row r="110" spans="1:30" s="3" customFormat="1" x14ac:dyDescent="0.35">
      <c r="A110" s="12"/>
      <c r="B110" s="12"/>
      <c r="C110" s="12"/>
      <c r="D110" s="12"/>
      <c r="E110" s="12"/>
      <c r="F110" s="12"/>
      <c r="G110" s="12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30" s="6" customFormat="1" x14ac:dyDescent="0.35">
      <c r="A111" s="6" t="s">
        <v>465</v>
      </c>
      <c r="E111" s="6" t="s">
        <v>632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19">
        <v>1275.5999999999999</v>
      </c>
    </row>
    <row r="112" spans="1:30" s="6" customFormat="1" x14ac:dyDescent="0.35">
      <c r="A112" s="6" t="s">
        <v>466</v>
      </c>
      <c r="E112" s="6" t="s">
        <v>634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19">
        <v>1273.7</v>
      </c>
    </row>
    <row r="113" spans="1:25" s="6" customFormat="1" x14ac:dyDescent="0.35">
      <c r="A113" s="6" t="s">
        <v>467</v>
      </c>
      <c r="E113" s="6" t="s">
        <v>755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9">
        <v>1271.3</v>
      </c>
    </row>
    <row r="114" spans="1:25" s="6" customFormat="1" x14ac:dyDescent="0.35"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5" s="6" customFormat="1" x14ac:dyDescent="0.35">
      <c r="A115" s="6" t="s">
        <v>552</v>
      </c>
      <c r="E115" s="6" t="s">
        <v>608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>
        <v>1168</v>
      </c>
    </row>
    <row r="117" spans="1:25" s="3" customFormat="1" x14ac:dyDescent="0.35">
      <c r="A117" s="5" t="s">
        <v>462</v>
      </c>
      <c r="B117" s="6" t="s">
        <v>1</v>
      </c>
      <c r="C117" s="6" t="s">
        <v>2</v>
      </c>
      <c r="D117" s="6" t="s">
        <v>3</v>
      </c>
      <c r="E117" s="5" t="s">
        <v>5</v>
      </c>
      <c r="F117" s="5" t="s">
        <v>4</v>
      </c>
      <c r="G117" s="5" t="s">
        <v>6</v>
      </c>
      <c r="H117" s="15">
        <v>1</v>
      </c>
      <c r="I117" s="15">
        <v>2</v>
      </c>
      <c r="J117" s="15">
        <v>3</v>
      </c>
      <c r="K117" s="15">
        <v>4</v>
      </c>
      <c r="L117" s="15">
        <v>5</v>
      </c>
      <c r="M117" s="15">
        <v>6</v>
      </c>
      <c r="N117" s="5" t="s">
        <v>494</v>
      </c>
      <c r="O117" s="15">
        <v>1</v>
      </c>
      <c r="P117" s="15">
        <v>2</v>
      </c>
      <c r="Q117" s="15">
        <v>3</v>
      </c>
      <c r="R117" s="15">
        <v>4</v>
      </c>
      <c r="S117" s="15">
        <v>5</v>
      </c>
      <c r="T117" s="15">
        <v>6</v>
      </c>
      <c r="U117" s="5" t="s">
        <v>510</v>
      </c>
      <c r="V117" s="5" t="s">
        <v>535</v>
      </c>
      <c r="W117" s="5" t="s">
        <v>536</v>
      </c>
      <c r="X117" s="5" t="s">
        <v>535</v>
      </c>
      <c r="Y117" s="3" t="s">
        <v>666</v>
      </c>
    </row>
    <row r="118" spans="1:25" x14ac:dyDescent="0.35">
      <c r="A118" s="7">
        <v>1</v>
      </c>
      <c r="B118" s="7">
        <v>49</v>
      </c>
      <c r="C118" s="8" t="s">
        <v>241</v>
      </c>
      <c r="D118" s="8" t="s">
        <v>242</v>
      </c>
      <c r="E118" s="7" t="s">
        <v>12</v>
      </c>
      <c r="F118" s="7"/>
      <c r="G118" s="7" t="s">
        <v>42</v>
      </c>
      <c r="H118" s="7">
        <v>94</v>
      </c>
      <c r="I118" s="7">
        <v>97</v>
      </c>
      <c r="J118" s="7">
        <v>100</v>
      </c>
      <c r="K118" s="7">
        <v>99</v>
      </c>
      <c r="L118" s="7">
        <v>99</v>
      </c>
      <c r="M118" s="7">
        <v>97</v>
      </c>
      <c r="N118" s="7">
        <f>SUM(H118:M118)</f>
        <v>586</v>
      </c>
      <c r="O118" s="7">
        <v>98</v>
      </c>
      <c r="P118" s="7">
        <v>99</v>
      </c>
      <c r="Q118" s="7">
        <v>99</v>
      </c>
      <c r="R118" s="7">
        <v>98</v>
      </c>
      <c r="S118" s="7">
        <v>97</v>
      </c>
      <c r="T118" s="7">
        <v>99</v>
      </c>
      <c r="U118" s="7">
        <f>SUM(O118:T118)</f>
        <v>590</v>
      </c>
      <c r="V118" s="5">
        <f>SUM(N118+U118)</f>
        <v>1176</v>
      </c>
      <c r="W118" s="18">
        <v>99.6</v>
      </c>
      <c r="X118" s="19">
        <f>SUM(V118:W118)</f>
        <v>1275.5999999999999</v>
      </c>
    </row>
    <row r="119" spans="1:25" x14ac:dyDescent="0.35">
      <c r="A119" s="7">
        <v>2</v>
      </c>
      <c r="B119" s="7">
        <v>111</v>
      </c>
      <c r="C119" s="8" t="s">
        <v>211</v>
      </c>
      <c r="D119" s="8" t="s">
        <v>212</v>
      </c>
      <c r="E119" s="7" t="s">
        <v>12</v>
      </c>
      <c r="F119" s="7" t="s">
        <v>205</v>
      </c>
      <c r="G119" s="7" t="s">
        <v>42</v>
      </c>
      <c r="H119" s="7">
        <v>99</v>
      </c>
      <c r="I119" s="7">
        <v>97</v>
      </c>
      <c r="J119" s="7">
        <v>98</v>
      </c>
      <c r="K119" s="7">
        <v>98</v>
      </c>
      <c r="L119" s="7">
        <v>97</v>
      </c>
      <c r="M119" s="7">
        <v>99</v>
      </c>
      <c r="N119" s="7">
        <f t="shared" ref="N119:N162" si="5">SUM(H119:M119)</f>
        <v>588</v>
      </c>
      <c r="O119" s="7">
        <v>98</v>
      </c>
      <c r="P119" s="7">
        <v>96</v>
      </c>
      <c r="Q119" s="7">
        <v>97</v>
      </c>
      <c r="R119" s="7">
        <v>97</v>
      </c>
      <c r="S119" s="7">
        <v>98</v>
      </c>
      <c r="T119" s="7">
        <v>98</v>
      </c>
      <c r="U119" s="7">
        <f t="shared" ref="U119:U162" si="6">SUM(O119:T119)</f>
        <v>584</v>
      </c>
      <c r="V119" s="5">
        <f t="shared" ref="V119:V164" si="7">SUM(N119+U119)</f>
        <v>1172</v>
      </c>
      <c r="W119" s="18">
        <v>101.7</v>
      </c>
      <c r="X119" s="19">
        <f t="shared" ref="X119:X125" si="8">SUM(V119:W119)</f>
        <v>1273.7</v>
      </c>
    </row>
    <row r="120" spans="1:25" x14ac:dyDescent="0.35">
      <c r="A120" s="7">
        <v>3</v>
      </c>
      <c r="B120" s="7">
        <v>87</v>
      </c>
      <c r="C120" s="8" t="s">
        <v>209</v>
      </c>
      <c r="D120" s="8" t="s">
        <v>210</v>
      </c>
      <c r="E120" s="7" t="s">
        <v>12</v>
      </c>
      <c r="F120" s="7"/>
      <c r="G120" s="7" t="s">
        <v>42</v>
      </c>
      <c r="H120" s="7">
        <v>95</v>
      </c>
      <c r="I120" s="7">
        <v>100</v>
      </c>
      <c r="J120" s="7">
        <v>98</v>
      </c>
      <c r="K120" s="7">
        <v>98</v>
      </c>
      <c r="L120" s="7">
        <v>97</v>
      </c>
      <c r="M120" s="7">
        <v>98</v>
      </c>
      <c r="N120" s="7">
        <f t="shared" si="5"/>
        <v>586</v>
      </c>
      <c r="O120" s="7">
        <v>94</v>
      </c>
      <c r="P120" s="7">
        <v>98</v>
      </c>
      <c r="Q120" s="7">
        <v>97</v>
      </c>
      <c r="R120" s="7">
        <v>98</v>
      </c>
      <c r="S120" s="7">
        <v>97</v>
      </c>
      <c r="T120" s="7">
        <v>98</v>
      </c>
      <c r="U120" s="7">
        <f t="shared" si="6"/>
        <v>582</v>
      </c>
      <c r="V120" s="5">
        <f t="shared" si="7"/>
        <v>1168</v>
      </c>
      <c r="W120" s="18">
        <v>103.3</v>
      </c>
      <c r="X120" s="19">
        <f t="shared" si="8"/>
        <v>1271.3</v>
      </c>
    </row>
    <row r="121" spans="1:25" x14ac:dyDescent="0.35">
      <c r="A121" s="7">
        <v>4</v>
      </c>
      <c r="B121" s="7">
        <v>58</v>
      </c>
      <c r="C121" s="8" t="s">
        <v>243</v>
      </c>
      <c r="D121" s="8" t="s">
        <v>234</v>
      </c>
      <c r="E121" s="7" t="s">
        <v>12</v>
      </c>
      <c r="F121" s="7" t="s">
        <v>205</v>
      </c>
      <c r="G121" s="7" t="s">
        <v>42</v>
      </c>
      <c r="H121" s="7">
        <v>96</v>
      </c>
      <c r="I121" s="7">
        <v>96</v>
      </c>
      <c r="J121" s="7">
        <v>97</v>
      </c>
      <c r="K121" s="7">
        <v>97</v>
      </c>
      <c r="L121" s="7">
        <v>99</v>
      </c>
      <c r="M121" s="7">
        <v>100</v>
      </c>
      <c r="N121" s="7">
        <f t="shared" si="5"/>
        <v>585</v>
      </c>
      <c r="O121" s="7">
        <v>93</v>
      </c>
      <c r="P121" s="7">
        <v>97</v>
      </c>
      <c r="Q121" s="7">
        <v>99</v>
      </c>
      <c r="R121" s="7">
        <v>97</v>
      </c>
      <c r="S121" s="7">
        <v>98</v>
      </c>
      <c r="T121" s="7">
        <v>99</v>
      </c>
      <c r="U121" s="7">
        <f t="shared" si="6"/>
        <v>583</v>
      </c>
      <c r="V121" s="5">
        <f t="shared" si="7"/>
        <v>1168</v>
      </c>
      <c r="W121" s="18">
        <v>102.1</v>
      </c>
      <c r="X121" s="19">
        <f t="shared" si="8"/>
        <v>1270.0999999999999</v>
      </c>
    </row>
    <row r="122" spans="1:25" x14ac:dyDescent="0.35">
      <c r="A122" s="7">
        <v>5</v>
      </c>
      <c r="B122" s="7">
        <v>122</v>
      </c>
      <c r="C122" s="8" t="s">
        <v>213</v>
      </c>
      <c r="D122" s="8" t="s">
        <v>214</v>
      </c>
      <c r="E122" s="7" t="s">
        <v>12</v>
      </c>
      <c r="F122" s="7" t="s">
        <v>205</v>
      </c>
      <c r="G122" s="7" t="s">
        <v>42</v>
      </c>
      <c r="H122" s="7">
        <v>96</v>
      </c>
      <c r="I122" s="7">
        <v>97</v>
      </c>
      <c r="J122" s="7">
        <v>99</v>
      </c>
      <c r="K122" s="7">
        <v>96</v>
      </c>
      <c r="L122" s="7">
        <v>96</v>
      </c>
      <c r="M122" s="7">
        <v>97</v>
      </c>
      <c r="N122" s="7">
        <f t="shared" si="5"/>
        <v>581</v>
      </c>
      <c r="O122" s="7">
        <v>97</v>
      </c>
      <c r="P122" s="7">
        <v>96</v>
      </c>
      <c r="Q122" s="7">
        <v>97</v>
      </c>
      <c r="R122" s="7">
        <v>98</v>
      </c>
      <c r="S122" s="7">
        <v>99</v>
      </c>
      <c r="T122" s="7">
        <v>96</v>
      </c>
      <c r="U122" s="7">
        <f t="shared" si="6"/>
        <v>583</v>
      </c>
      <c r="V122" s="5">
        <f t="shared" si="7"/>
        <v>1164</v>
      </c>
      <c r="W122" s="18">
        <v>103.8</v>
      </c>
      <c r="X122" s="19">
        <f t="shared" si="8"/>
        <v>1267.8</v>
      </c>
    </row>
    <row r="123" spans="1:25" x14ac:dyDescent="0.35">
      <c r="A123" s="7">
        <v>6</v>
      </c>
      <c r="B123" s="7">
        <v>217</v>
      </c>
      <c r="C123" s="8" t="s">
        <v>259</v>
      </c>
      <c r="D123" s="8" t="s">
        <v>242</v>
      </c>
      <c r="E123" s="7" t="s">
        <v>12</v>
      </c>
      <c r="F123" s="7"/>
      <c r="G123" s="7" t="s">
        <v>42</v>
      </c>
      <c r="H123" s="7">
        <v>95</v>
      </c>
      <c r="I123" s="7">
        <v>98</v>
      </c>
      <c r="J123" s="7">
        <v>97</v>
      </c>
      <c r="K123" s="7">
        <v>97</v>
      </c>
      <c r="L123" s="7">
        <v>98</v>
      </c>
      <c r="M123" s="7">
        <v>97</v>
      </c>
      <c r="N123" s="7">
        <f t="shared" si="5"/>
        <v>582</v>
      </c>
      <c r="O123" s="7">
        <v>98</v>
      </c>
      <c r="P123" s="7">
        <v>99</v>
      </c>
      <c r="Q123" s="7">
        <v>97</v>
      </c>
      <c r="R123" s="7">
        <v>98</v>
      </c>
      <c r="S123" s="7">
        <v>96</v>
      </c>
      <c r="T123" s="7">
        <v>96</v>
      </c>
      <c r="U123" s="7">
        <f t="shared" si="6"/>
        <v>584</v>
      </c>
      <c r="V123" s="5">
        <f t="shared" si="7"/>
        <v>1166</v>
      </c>
      <c r="W123" s="18">
        <v>101.5</v>
      </c>
      <c r="X123" s="19">
        <f t="shared" si="8"/>
        <v>1267.5</v>
      </c>
    </row>
    <row r="124" spans="1:25" x14ac:dyDescent="0.35">
      <c r="A124" s="7">
        <v>7</v>
      </c>
      <c r="B124" s="7">
        <v>41</v>
      </c>
      <c r="C124" s="8" t="s">
        <v>309</v>
      </c>
      <c r="D124" s="8" t="s">
        <v>310</v>
      </c>
      <c r="E124" s="7" t="s">
        <v>8</v>
      </c>
      <c r="F124" s="7"/>
      <c r="G124" s="7" t="s">
        <v>80</v>
      </c>
      <c r="H124" s="7">
        <v>92</v>
      </c>
      <c r="I124" s="7">
        <v>98</v>
      </c>
      <c r="J124" s="7">
        <v>97</v>
      </c>
      <c r="K124" s="7">
        <v>100</v>
      </c>
      <c r="L124" s="7">
        <v>95</v>
      </c>
      <c r="M124" s="7">
        <v>98</v>
      </c>
      <c r="N124" s="7">
        <f t="shared" si="5"/>
        <v>580</v>
      </c>
      <c r="O124" s="7">
        <v>96</v>
      </c>
      <c r="P124" s="7">
        <v>99</v>
      </c>
      <c r="Q124" s="7">
        <v>100</v>
      </c>
      <c r="R124" s="7">
        <v>99</v>
      </c>
      <c r="S124" s="7">
        <v>96</v>
      </c>
      <c r="T124" s="7">
        <v>98</v>
      </c>
      <c r="U124" s="7">
        <f t="shared" si="6"/>
        <v>588</v>
      </c>
      <c r="V124" s="5">
        <f t="shared" si="7"/>
        <v>1168</v>
      </c>
      <c r="W124" s="18">
        <v>97.1</v>
      </c>
      <c r="X124" s="19">
        <f t="shared" si="8"/>
        <v>1265.0999999999999</v>
      </c>
      <c r="Y124" s="21">
        <v>10.1</v>
      </c>
    </row>
    <row r="125" spans="1:25" x14ac:dyDescent="0.35">
      <c r="A125" s="7">
        <v>8</v>
      </c>
      <c r="B125" s="7">
        <v>256</v>
      </c>
      <c r="C125" s="8" t="s">
        <v>227</v>
      </c>
      <c r="D125" s="8" t="s">
        <v>228</v>
      </c>
      <c r="E125" s="7" t="s">
        <v>12</v>
      </c>
      <c r="F125" s="7" t="s">
        <v>205</v>
      </c>
      <c r="G125" s="7" t="s">
        <v>42</v>
      </c>
      <c r="H125" s="7">
        <v>98</v>
      </c>
      <c r="I125" s="7">
        <v>96</v>
      </c>
      <c r="J125" s="7">
        <v>98</v>
      </c>
      <c r="K125" s="7">
        <v>96</v>
      </c>
      <c r="L125" s="7">
        <v>98</v>
      </c>
      <c r="M125" s="7">
        <v>97</v>
      </c>
      <c r="N125" s="7">
        <f t="shared" si="5"/>
        <v>583</v>
      </c>
      <c r="O125" s="7">
        <v>99</v>
      </c>
      <c r="P125" s="7">
        <v>95</v>
      </c>
      <c r="Q125" s="7">
        <v>96</v>
      </c>
      <c r="R125" s="7">
        <v>99</v>
      </c>
      <c r="S125" s="7">
        <v>98</v>
      </c>
      <c r="T125" s="7">
        <v>97</v>
      </c>
      <c r="U125" s="7">
        <f t="shared" si="6"/>
        <v>584</v>
      </c>
      <c r="V125" s="5">
        <f t="shared" si="7"/>
        <v>1167</v>
      </c>
      <c r="W125" s="18">
        <v>98.1</v>
      </c>
      <c r="X125" s="19">
        <f t="shared" si="8"/>
        <v>1265.0999999999999</v>
      </c>
      <c r="Y125" s="21">
        <v>9.8000000000000007</v>
      </c>
    </row>
    <row r="126" spans="1:25" x14ac:dyDescent="0.35">
      <c r="A126" s="7">
        <v>9</v>
      </c>
      <c r="B126" s="7">
        <v>29</v>
      </c>
      <c r="C126" s="8" t="s">
        <v>302</v>
      </c>
      <c r="D126" s="8" t="s">
        <v>303</v>
      </c>
      <c r="E126" s="7" t="s">
        <v>12</v>
      </c>
      <c r="F126" s="7" t="s">
        <v>205</v>
      </c>
      <c r="G126" s="7" t="s">
        <v>10</v>
      </c>
      <c r="H126" s="7">
        <v>96</v>
      </c>
      <c r="I126" s="7">
        <v>96</v>
      </c>
      <c r="J126" s="7">
        <v>99</v>
      </c>
      <c r="K126" s="7">
        <v>98</v>
      </c>
      <c r="L126" s="7">
        <v>97</v>
      </c>
      <c r="M126" s="7">
        <v>97</v>
      </c>
      <c r="N126" s="7">
        <f t="shared" si="5"/>
        <v>583</v>
      </c>
      <c r="O126" s="7">
        <v>96</v>
      </c>
      <c r="P126" s="7">
        <v>95</v>
      </c>
      <c r="Q126" s="7">
        <v>98</v>
      </c>
      <c r="R126" s="7">
        <v>96</v>
      </c>
      <c r="S126" s="7">
        <v>97</v>
      </c>
      <c r="T126" s="7">
        <v>97</v>
      </c>
      <c r="U126" s="7">
        <f t="shared" si="6"/>
        <v>579</v>
      </c>
      <c r="V126" s="5">
        <f t="shared" si="7"/>
        <v>1162</v>
      </c>
    </row>
    <row r="127" spans="1:25" x14ac:dyDescent="0.35">
      <c r="A127" s="7">
        <v>10</v>
      </c>
      <c r="B127" s="7">
        <v>194</v>
      </c>
      <c r="C127" s="8" t="s">
        <v>221</v>
      </c>
      <c r="D127" s="8" t="s">
        <v>222</v>
      </c>
      <c r="E127" s="7" t="s">
        <v>12</v>
      </c>
      <c r="F127" s="7"/>
      <c r="G127" s="7" t="s">
        <v>42</v>
      </c>
      <c r="H127" s="7">
        <v>95</v>
      </c>
      <c r="I127" s="7">
        <v>97</v>
      </c>
      <c r="J127" s="7">
        <v>97</v>
      </c>
      <c r="K127" s="7">
        <v>97</v>
      </c>
      <c r="L127" s="7">
        <v>95</v>
      </c>
      <c r="M127" s="7">
        <v>98</v>
      </c>
      <c r="N127" s="7">
        <f t="shared" si="5"/>
        <v>579</v>
      </c>
      <c r="O127" s="7">
        <v>96</v>
      </c>
      <c r="P127" s="7">
        <v>98</v>
      </c>
      <c r="Q127" s="7">
        <v>94</v>
      </c>
      <c r="R127" s="7">
        <v>97</v>
      </c>
      <c r="S127" s="7">
        <v>97</v>
      </c>
      <c r="T127" s="7">
        <v>98</v>
      </c>
      <c r="U127" s="7">
        <f t="shared" si="6"/>
        <v>580</v>
      </c>
      <c r="V127" s="5">
        <f t="shared" si="7"/>
        <v>1159</v>
      </c>
    </row>
    <row r="128" spans="1:25" x14ac:dyDescent="0.35">
      <c r="A128" s="7">
        <v>11</v>
      </c>
      <c r="B128" s="7">
        <v>221</v>
      </c>
      <c r="C128" s="8" t="s">
        <v>291</v>
      </c>
      <c r="D128" s="8" t="s">
        <v>292</v>
      </c>
      <c r="E128" s="7" t="s">
        <v>12</v>
      </c>
      <c r="F128" s="7"/>
      <c r="G128" s="7" t="s">
        <v>10</v>
      </c>
      <c r="H128" s="7">
        <v>96</v>
      </c>
      <c r="I128" s="7">
        <v>98</v>
      </c>
      <c r="J128" s="7">
        <v>96</v>
      </c>
      <c r="K128" s="7">
        <v>94</v>
      </c>
      <c r="L128" s="7">
        <v>96</v>
      </c>
      <c r="M128" s="7">
        <v>95</v>
      </c>
      <c r="N128" s="7">
        <f t="shared" si="5"/>
        <v>575</v>
      </c>
      <c r="O128" s="7">
        <v>97</v>
      </c>
      <c r="P128" s="7">
        <v>96</v>
      </c>
      <c r="Q128" s="7">
        <v>98</v>
      </c>
      <c r="R128" s="7">
        <v>96</v>
      </c>
      <c r="S128" s="7">
        <v>99</v>
      </c>
      <c r="T128" s="7">
        <v>97</v>
      </c>
      <c r="U128" s="7">
        <f t="shared" si="6"/>
        <v>583</v>
      </c>
      <c r="V128" s="5">
        <f t="shared" si="7"/>
        <v>1158</v>
      </c>
    </row>
    <row r="129" spans="1:22" x14ac:dyDescent="0.35">
      <c r="A129" s="7">
        <v>12</v>
      </c>
      <c r="B129" s="7">
        <v>131</v>
      </c>
      <c r="C129" s="8" t="s">
        <v>316</v>
      </c>
      <c r="D129" s="8" t="s">
        <v>234</v>
      </c>
      <c r="E129" s="7" t="s">
        <v>8</v>
      </c>
      <c r="F129" s="7"/>
      <c r="G129" s="7" t="s">
        <v>42</v>
      </c>
      <c r="H129" s="7">
        <v>99</v>
      </c>
      <c r="I129" s="7">
        <v>94</v>
      </c>
      <c r="J129" s="7">
        <v>97</v>
      </c>
      <c r="K129" s="7">
        <v>93</v>
      </c>
      <c r="L129" s="7">
        <v>95</v>
      </c>
      <c r="M129" s="7">
        <v>96</v>
      </c>
      <c r="N129" s="7">
        <f t="shared" si="5"/>
        <v>574</v>
      </c>
      <c r="O129" s="7">
        <v>97</v>
      </c>
      <c r="P129" s="7">
        <v>97</v>
      </c>
      <c r="Q129" s="7">
        <v>94</v>
      </c>
      <c r="R129" s="7">
        <v>98</v>
      </c>
      <c r="S129" s="7">
        <v>98</v>
      </c>
      <c r="T129" s="7">
        <v>97</v>
      </c>
      <c r="U129" s="7">
        <f t="shared" si="6"/>
        <v>581</v>
      </c>
      <c r="V129" s="5">
        <f t="shared" si="7"/>
        <v>1155</v>
      </c>
    </row>
    <row r="130" spans="1:22" x14ac:dyDescent="0.35">
      <c r="A130" s="7">
        <v>13</v>
      </c>
      <c r="B130" s="7">
        <v>269</v>
      </c>
      <c r="C130" s="8" t="s">
        <v>298</v>
      </c>
      <c r="D130" s="8" t="s">
        <v>299</v>
      </c>
      <c r="E130" s="7" t="s">
        <v>8</v>
      </c>
      <c r="F130" s="7"/>
      <c r="G130" s="7" t="s">
        <v>10</v>
      </c>
      <c r="H130" s="7">
        <v>97</v>
      </c>
      <c r="I130" s="7">
        <v>96</v>
      </c>
      <c r="J130" s="7">
        <v>97</v>
      </c>
      <c r="K130" s="7">
        <v>98</v>
      </c>
      <c r="L130" s="7">
        <v>98</v>
      </c>
      <c r="M130" s="7">
        <v>95</v>
      </c>
      <c r="N130" s="7">
        <f t="shared" si="5"/>
        <v>581</v>
      </c>
      <c r="O130" s="7">
        <v>96</v>
      </c>
      <c r="P130" s="7">
        <v>96</v>
      </c>
      <c r="Q130" s="7">
        <v>93</v>
      </c>
      <c r="R130" s="7">
        <v>97</v>
      </c>
      <c r="S130" s="7">
        <v>98</v>
      </c>
      <c r="T130" s="7">
        <v>93</v>
      </c>
      <c r="U130" s="7">
        <f t="shared" si="6"/>
        <v>573</v>
      </c>
      <c r="V130" s="5">
        <f t="shared" si="7"/>
        <v>1154</v>
      </c>
    </row>
    <row r="131" spans="1:22" x14ac:dyDescent="0.35">
      <c r="A131" s="7">
        <v>14</v>
      </c>
      <c r="B131" s="7">
        <v>210</v>
      </c>
      <c r="C131" s="8" t="s">
        <v>258</v>
      </c>
      <c r="D131" s="8" t="s">
        <v>207</v>
      </c>
      <c r="E131" s="7" t="s">
        <v>12</v>
      </c>
      <c r="F131" s="7" t="s">
        <v>205</v>
      </c>
      <c r="G131" s="7" t="s">
        <v>42</v>
      </c>
      <c r="H131" s="7">
        <v>96</v>
      </c>
      <c r="I131" s="7">
        <v>95</v>
      </c>
      <c r="J131" s="7">
        <v>95</v>
      </c>
      <c r="K131" s="7">
        <v>94</v>
      </c>
      <c r="L131" s="7">
        <v>96</v>
      </c>
      <c r="M131" s="7">
        <v>98</v>
      </c>
      <c r="N131" s="7">
        <f t="shared" si="5"/>
        <v>574</v>
      </c>
      <c r="O131" s="7">
        <v>96</v>
      </c>
      <c r="P131" s="7">
        <v>95</v>
      </c>
      <c r="Q131" s="7">
        <v>96</v>
      </c>
      <c r="R131" s="7">
        <v>97</v>
      </c>
      <c r="S131" s="7">
        <v>98</v>
      </c>
      <c r="T131" s="7">
        <v>96</v>
      </c>
      <c r="U131" s="7">
        <f t="shared" si="6"/>
        <v>578</v>
      </c>
      <c r="V131" s="5">
        <f t="shared" si="7"/>
        <v>1152</v>
      </c>
    </row>
    <row r="132" spans="1:22" x14ac:dyDescent="0.35">
      <c r="A132" s="7">
        <v>15</v>
      </c>
      <c r="B132" s="7">
        <v>279</v>
      </c>
      <c r="C132" s="8" t="s">
        <v>275</v>
      </c>
      <c r="D132" s="8" t="s">
        <v>276</v>
      </c>
      <c r="E132" s="7" t="s">
        <v>8</v>
      </c>
      <c r="F132" s="7"/>
      <c r="G132" s="7" t="s">
        <v>10</v>
      </c>
      <c r="H132" s="7">
        <v>95</v>
      </c>
      <c r="I132" s="7">
        <v>95</v>
      </c>
      <c r="J132" s="7">
        <v>98</v>
      </c>
      <c r="K132" s="7">
        <v>97</v>
      </c>
      <c r="L132" s="7">
        <v>96</v>
      </c>
      <c r="M132" s="7">
        <v>95</v>
      </c>
      <c r="N132" s="7">
        <f t="shared" si="5"/>
        <v>576</v>
      </c>
      <c r="O132" s="7">
        <v>99</v>
      </c>
      <c r="P132" s="7">
        <v>95</v>
      </c>
      <c r="Q132" s="7">
        <v>94</v>
      </c>
      <c r="R132" s="7">
        <v>97</v>
      </c>
      <c r="S132" s="7">
        <v>94</v>
      </c>
      <c r="T132" s="7">
        <v>96</v>
      </c>
      <c r="U132" s="7">
        <f t="shared" si="6"/>
        <v>575</v>
      </c>
      <c r="V132" s="5">
        <f t="shared" si="7"/>
        <v>1151</v>
      </c>
    </row>
    <row r="133" spans="1:22" x14ac:dyDescent="0.35">
      <c r="A133" s="7">
        <v>16</v>
      </c>
      <c r="B133" s="7">
        <v>231</v>
      </c>
      <c r="C133" s="8" t="s">
        <v>148</v>
      </c>
      <c r="D133" s="8" t="s">
        <v>226</v>
      </c>
      <c r="E133" s="7" t="s">
        <v>12</v>
      </c>
      <c r="F133" s="7"/>
      <c r="G133" s="7" t="s">
        <v>42</v>
      </c>
      <c r="H133" s="7">
        <v>99</v>
      </c>
      <c r="I133" s="7">
        <v>95</v>
      </c>
      <c r="J133" s="7">
        <v>97</v>
      </c>
      <c r="K133" s="7">
        <v>95</v>
      </c>
      <c r="L133" s="7">
        <v>93</v>
      </c>
      <c r="M133" s="7">
        <v>98</v>
      </c>
      <c r="N133" s="7">
        <f t="shared" si="5"/>
        <v>577</v>
      </c>
      <c r="O133" s="7">
        <v>96</v>
      </c>
      <c r="P133" s="7">
        <v>97</v>
      </c>
      <c r="Q133" s="7">
        <v>92</v>
      </c>
      <c r="R133" s="7">
        <v>96</v>
      </c>
      <c r="S133" s="7">
        <v>98</v>
      </c>
      <c r="T133" s="7">
        <v>95</v>
      </c>
      <c r="U133" s="7">
        <f t="shared" si="6"/>
        <v>574</v>
      </c>
      <c r="V133" s="5">
        <f t="shared" si="7"/>
        <v>1151</v>
      </c>
    </row>
    <row r="134" spans="1:22" x14ac:dyDescent="0.35">
      <c r="A134" s="7">
        <v>17</v>
      </c>
      <c r="B134" s="7">
        <v>149</v>
      </c>
      <c r="C134" s="8" t="s">
        <v>134</v>
      </c>
      <c r="D134" s="8" t="s">
        <v>266</v>
      </c>
      <c r="E134" s="7" t="s">
        <v>8</v>
      </c>
      <c r="F134" s="7"/>
      <c r="G134" s="7" t="s">
        <v>10</v>
      </c>
      <c r="H134" s="7">
        <v>97</v>
      </c>
      <c r="I134" s="7">
        <v>96</v>
      </c>
      <c r="J134" s="7">
        <v>97</v>
      </c>
      <c r="K134" s="7">
        <v>98</v>
      </c>
      <c r="L134" s="7">
        <v>96</v>
      </c>
      <c r="M134" s="7">
        <v>97</v>
      </c>
      <c r="N134" s="7">
        <f t="shared" si="5"/>
        <v>581</v>
      </c>
      <c r="O134" s="7">
        <v>97</v>
      </c>
      <c r="P134" s="7">
        <v>95</v>
      </c>
      <c r="Q134" s="7">
        <v>97</v>
      </c>
      <c r="R134" s="7">
        <v>93</v>
      </c>
      <c r="S134" s="7">
        <v>94</v>
      </c>
      <c r="T134" s="7">
        <v>93</v>
      </c>
      <c r="U134" s="7">
        <f t="shared" si="6"/>
        <v>569</v>
      </c>
      <c r="V134" s="5">
        <f t="shared" si="7"/>
        <v>1150</v>
      </c>
    </row>
    <row r="135" spans="1:22" x14ac:dyDescent="0.35">
      <c r="A135" s="7">
        <v>18</v>
      </c>
      <c r="B135" s="7">
        <v>155</v>
      </c>
      <c r="C135" s="8" t="s">
        <v>267</v>
      </c>
      <c r="D135" s="8" t="s">
        <v>257</v>
      </c>
      <c r="E135" s="7" t="s">
        <v>12</v>
      </c>
      <c r="F135" s="7" t="s">
        <v>205</v>
      </c>
      <c r="G135" s="7" t="s">
        <v>42</v>
      </c>
      <c r="H135" s="7">
        <v>97</v>
      </c>
      <c r="I135" s="7">
        <v>94</v>
      </c>
      <c r="J135" s="7">
        <v>95</v>
      </c>
      <c r="K135" s="7">
        <v>95</v>
      </c>
      <c r="L135" s="7">
        <v>97</v>
      </c>
      <c r="M135" s="7">
        <v>96</v>
      </c>
      <c r="N135" s="7">
        <f t="shared" si="5"/>
        <v>574</v>
      </c>
      <c r="O135" s="7">
        <v>96</v>
      </c>
      <c r="P135" s="7">
        <v>93</v>
      </c>
      <c r="Q135" s="7">
        <v>95</v>
      </c>
      <c r="R135" s="7">
        <v>99</v>
      </c>
      <c r="S135" s="7">
        <v>96</v>
      </c>
      <c r="T135" s="7">
        <v>95</v>
      </c>
      <c r="U135" s="7">
        <f t="shared" si="6"/>
        <v>574</v>
      </c>
      <c r="V135" s="5">
        <f t="shared" si="7"/>
        <v>1148</v>
      </c>
    </row>
    <row r="136" spans="1:22" x14ac:dyDescent="0.35">
      <c r="A136" s="7">
        <v>19</v>
      </c>
      <c r="B136" s="7">
        <v>229</v>
      </c>
      <c r="C136" s="8" t="s">
        <v>273</v>
      </c>
      <c r="D136" s="8" t="s">
        <v>274</v>
      </c>
      <c r="E136" s="7" t="s">
        <v>12</v>
      </c>
      <c r="F136" s="7" t="s">
        <v>205</v>
      </c>
      <c r="G136" s="7" t="s">
        <v>42</v>
      </c>
      <c r="H136" s="7">
        <v>93</v>
      </c>
      <c r="I136" s="7">
        <v>93</v>
      </c>
      <c r="J136" s="7">
        <v>95</v>
      </c>
      <c r="K136" s="7">
        <v>97</v>
      </c>
      <c r="L136" s="7">
        <v>98</v>
      </c>
      <c r="M136" s="7">
        <v>96</v>
      </c>
      <c r="N136" s="7">
        <f t="shared" si="5"/>
        <v>572</v>
      </c>
      <c r="O136" s="7">
        <v>93</v>
      </c>
      <c r="P136" s="7">
        <v>96</v>
      </c>
      <c r="Q136" s="7">
        <v>96</v>
      </c>
      <c r="R136" s="7">
        <v>97</v>
      </c>
      <c r="S136" s="7">
        <v>97</v>
      </c>
      <c r="T136" s="7">
        <v>95</v>
      </c>
      <c r="U136" s="7">
        <f t="shared" si="6"/>
        <v>574</v>
      </c>
      <c r="V136" s="5">
        <f t="shared" si="7"/>
        <v>1146</v>
      </c>
    </row>
    <row r="137" spans="1:22" x14ac:dyDescent="0.35">
      <c r="A137" s="7">
        <v>20</v>
      </c>
      <c r="B137" s="7">
        <v>78</v>
      </c>
      <c r="C137" s="8" t="s">
        <v>325</v>
      </c>
      <c r="D137" s="8" t="s">
        <v>324</v>
      </c>
      <c r="E137" s="7" t="s">
        <v>12</v>
      </c>
      <c r="F137" s="7" t="s">
        <v>205</v>
      </c>
      <c r="G137" s="7" t="s">
        <v>85</v>
      </c>
      <c r="H137" s="7">
        <v>95</v>
      </c>
      <c r="I137" s="7">
        <v>98</v>
      </c>
      <c r="J137" s="7">
        <v>96</v>
      </c>
      <c r="K137" s="7">
        <v>96</v>
      </c>
      <c r="L137" s="7">
        <v>93</v>
      </c>
      <c r="M137" s="7">
        <v>95</v>
      </c>
      <c r="N137" s="7">
        <f t="shared" si="5"/>
        <v>573</v>
      </c>
      <c r="O137" s="7">
        <v>97</v>
      </c>
      <c r="P137" s="7">
        <v>93</v>
      </c>
      <c r="Q137" s="7">
        <v>95</v>
      </c>
      <c r="R137" s="7">
        <v>95</v>
      </c>
      <c r="S137" s="7">
        <v>94</v>
      </c>
      <c r="T137" s="7">
        <v>97</v>
      </c>
      <c r="U137" s="7">
        <f t="shared" si="6"/>
        <v>571</v>
      </c>
      <c r="V137" s="5">
        <f t="shared" si="7"/>
        <v>1144</v>
      </c>
    </row>
    <row r="138" spans="1:22" x14ac:dyDescent="0.35">
      <c r="A138" s="7">
        <v>21</v>
      </c>
      <c r="B138" s="7">
        <v>223</v>
      </c>
      <c r="C138" s="8" t="s">
        <v>293</v>
      </c>
      <c r="D138" s="8" t="s">
        <v>294</v>
      </c>
      <c r="E138" s="7" t="s">
        <v>21</v>
      </c>
      <c r="F138" s="7"/>
      <c r="G138" s="7" t="s">
        <v>10</v>
      </c>
      <c r="H138" s="7">
        <v>93</v>
      </c>
      <c r="I138" s="7">
        <v>96</v>
      </c>
      <c r="J138" s="7">
        <v>95</v>
      </c>
      <c r="K138" s="7">
        <v>95</v>
      </c>
      <c r="L138" s="7">
        <v>93</v>
      </c>
      <c r="M138" s="7">
        <v>96</v>
      </c>
      <c r="N138" s="7">
        <f t="shared" si="5"/>
        <v>568</v>
      </c>
      <c r="O138" s="7">
        <v>96</v>
      </c>
      <c r="P138" s="7">
        <v>94</v>
      </c>
      <c r="Q138" s="7">
        <v>97</v>
      </c>
      <c r="R138" s="7">
        <v>94</v>
      </c>
      <c r="S138" s="7">
        <v>97</v>
      </c>
      <c r="T138" s="7">
        <v>95</v>
      </c>
      <c r="U138" s="7">
        <f t="shared" si="6"/>
        <v>573</v>
      </c>
      <c r="V138" s="5">
        <f t="shared" si="7"/>
        <v>1141</v>
      </c>
    </row>
    <row r="139" spans="1:22" x14ac:dyDescent="0.35">
      <c r="A139" s="7">
        <v>22</v>
      </c>
      <c r="B139" s="7">
        <v>183</v>
      </c>
      <c r="C139" s="8" t="s">
        <v>219</v>
      </c>
      <c r="D139" s="8" t="s">
        <v>220</v>
      </c>
      <c r="E139" s="7" t="s">
        <v>12</v>
      </c>
      <c r="F139" s="7"/>
      <c r="G139" s="7" t="s">
        <v>42</v>
      </c>
      <c r="H139" s="7">
        <v>96</v>
      </c>
      <c r="I139" s="7">
        <v>97</v>
      </c>
      <c r="J139" s="7">
        <v>93</v>
      </c>
      <c r="K139" s="7">
        <v>94</v>
      </c>
      <c r="L139" s="7">
        <v>98</v>
      </c>
      <c r="M139" s="7">
        <v>96</v>
      </c>
      <c r="N139" s="7">
        <f t="shared" si="5"/>
        <v>574</v>
      </c>
      <c r="O139" s="7">
        <v>96</v>
      </c>
      <c r="P139" s="7">
        <v>95</v>
      </c>
      <c r="Q139" s="7">
        <v>91</v>
      </c>
      <c r="R139" s="7">
        <v>93</v>
      </c>
      <c r="S139" s="7">
        <v>96</v>
      </c>
      <c r="T139" s="7">
        <v>96</v>
      </c>
      <c r="U139" s="7">
        <f t="shared" si="6"/>
        <v>567</v>
      </c>
      <c r="V139" s="5">
        <f t="shared" si="7"/>
        <v>1141</v>
      </c>
    </row>
    <row r="140" spans="1:22" x14ac:dyDescent="0.35">
      <c r="A140" s="7">
        <v>23</v>
      </c>
      <c r="B140" s="7">
        <v>234</v>
      </c>
      <c r="C140" s="8" t="s">
        <v>520</v>
      </c>
      <c r="D140" s="8" t="s">
        <v>521</v>
      </c>
      <c r="E140" s="7" t="s">
        <v>12</v>
      </c>
      <c r="F140" s="7"/>
      <c r="G140" s="7" t="s">
        <v>10</v>
      </c>
      <c r="H140" s="7">
        <v>95</v>
      </c>
      <c r="I140" s="7">
        <v>95</v>
      </c>
      <c r="J140" s="7">
        <v>99</v>
      </c>
      <c r="K140" s="7">
        <v>97</v>
      </c>
      <c r="L140" s="7">
        <v>95</v>
      </c>
      <c r="M140" s="7">
        <v>93</v>
      </c>
      <c r="N140" s="7">
        <f t="shared" si="5"/>
        <v>574</v>
      </c>
      <c r="O140" s="7">
        <v>96</v>
      </c>
      <c r="P140" s="7">
        <v>95</v>
      </c>
      <c r="Q140" s="7">
        <v>96</v>
      </c>
      <c r="R140" s="7">
        <v>94</v>
      </c>
      <c r="S140" s="7">
        <v>93</v>
      </c>
      <c r="T140" s="7">
        <v>93</v>
      </c>
      <c r="U140" s="7">
        <f t="shared" si="6"/>
        <v>567</v>
      </c>
      <c r="V140" s="5">
        <f t="shared" si="7"/>
        <v>1141</v>
      </c>
    </row>
    <row r="141" spans="1:22" x14ac:dyDescent="0.35">
      <c r="A141" s="7">
        <v>24</v>
      </c>
      <c r="B141" s="7">
        <v>286</v>
      </c>
      <c r="C141" s="8" t="s">
        <v>277</v>
      </c>
      <c r="D141" s="8" t="s">
        <v>278</v>
      </c>
      <c r="E141" s="7" t="s">
        <v>12</v>
      </c>
      <c r="F141" s="7"/>
      <c r="G141" s="7" t="s">
        <v>10</v>
      </c>
      <c r="H141" s="7">
        <v>94</v>
      </c>
      <c r="I141" s="7">
        <v>98</v>
      </c>
      <c r="J141" s="7">
        <v>95</v>
      </c>
      <c r="K141" s="7">
        <v>97</v>
      </c>
      <c r="L141" s="7">
        <v>92</v>
      </c>
      <c r="M141" s="7">
        <v>96</v>
      </c>
      <c r="N141" s="7">
        <f t="shared" si="5"/>
        <v>572</v>
      </c>
      <c r="O141" s="7">
        <v>95</v>
      </c>
      <c r="P141" s="7">
        <v>96</v>
      </c>
      <c r="Q141" s="7">
        <v>95</v>
      </c>
      <c r="R141" s="7">
        <v>95</v>
      </c>
      <c r="S141" s="7">
        <v>95</v>
      </c>
      <c r="T141" s="7">
        <v>92</v>
      </c>
      <c r="U141" s="7">
        <f t="shared" si="6"/>
        <v>568</v>
      </c>
      <c r="V141" s="5">
        <f t="shared" si="7"/>
        <v>1140</v>
      </c>
    </row>
    <row r="142" spans="1:22" x14ac:dyDescent="0.35">
      <c r="A142" s="7">
        <v>25</v>
      </c>
      <c r="B142" s="7">
        <v>86</v>
      </c>
      <c r="C142" s="8" t="s">
        <v>209</v>
      </c>
      <c r="D142" s="8" t="s">
        <v>283</v>
      </c>
      <c r="E142" s="7" t="s">
        <v>8</v>
      </c>
      <c r="F142" s="7"/>
      <c r="G142" s="7" t="s">
        <v>10</v>
      </c>
      <c r="H142" s="7">
        <v>97</v>
      </c>
      <c r="I142" s="7">
        <v>96</v>
      </c>
      <c r="J142" s="7">
        <v>94</v>
      </c>
      <c r="K142" s="7">
        <v>92</v>
      </c>
      <c r="L142" s="7">
        <v>94</v>
      </c>
      <c r="M142" s="7">
        <v>94</v>
      </c>
      <c r="N142" s="7">
        <f t="shared" si="5"/>
        <v>567</v>
      </c>
      <c r="O142" s="7">
        <v>95</v>
      </c>
      <c r="P142" s="7">
        <v>98</v>
      </c>
      <c r="Q142" s="7">
        <v>95</v>
      </c>
      <c r="R142" s="7">
        <v>95</v>
      </c>
      <c r="S142" s="7">
        <v>95</v>
      </c>
      <c r="T142" s="7">
        <v>94</v>
      </c>
      <c r="U142" s="7">
        <f t="shared" si="6"/>
        <v>572</v>
      </c>
      <c r="V142" s="5">
        <f t="shared" si="7"/>
        <v>1139</v>
      </c>
    </row>
    <row r="143" spans="1:22" x14ac:dyDescent="0.35">
      <c r="A143" s="7">
        <v>26</v>
      </c>
      <c r="B143" s="7">
        <v>127</v>
      </c>
      <c r="C143" s="8" t="s">
        <v>288</v>
      </c>
      <c r="D143" s="8" t="s">
        <v>202</v>
      </c>
      <c r="E143" s="7" t="s">
        <v>8</v>
      </c>
      <c r="F143" s="7"/>
      <c r="G143" s="7" t="s">
        <v>10</v>
      </c>
      <c r="H143" s="7">
        <v>96</v>
      </c>
      <c r="I143" s="7">
        <v>96</v>
      </c>
      <c r="J143" s="7">
        <v>98</v>
      </c>
      <c r="K143" s="7">
        <v>97</v>
      </c>
      <c r="L143" s="7">
        <v>93</v>
      </c>
      <c r="M143" s="7">
        <v>92</v>
      </c>
      <c r="N143" s="7">
        <f t="shared" si="5"/>
        <v>572</v>
      </c>
      <c r="O143" s="7">
        <v>95</v>
      </c>
      <c r="P143" s="7">
        <v>95</v>
      </c>
      <c r="Q143" s="7">
        <v>98</v>
      </c>
      <c r="R143" s="7">
        <v>96</v>
      </c>
      <c r="S143" s="7">
        <v>90</v>
      </c>
      <c r="T143" s="7">
        <v>93</v>
      </c>
      <c r="U143" s="7">
        <f t="shared" si="6"/>
        <v>567</v>
      </c>
      <c r="V143" s="5">
        <f t="shared" si="7"/>
        <v>1139</v>
      </c>
    </row>
    <row r="144" spans="1:22" x14ac:dyDescent="0.35">
      <c r="A144" s="7">
        <v>27</v>
      </c>
      <c r="B144" s="7">
        <v>145</v>
      </c>
      <c r="C144" s="8" t="s">
        <v>304</v>
      </c>
      <c r="D144" s="8" t="s">
        <v>305</v>
      </c>
      <c r="E144" s="7" t="s">
        <v>12</v>
      </c>
      <c r="F144" s="7" t="s">
        <v>205</v>
      </c>
      <c r="G144" s="7" t="s">
        <v>70</v>
      </c>
      <c r="H144" s="7">
        <v>93</v>
      </c>
      <c r="I144" s="7">
        <v>94</v>
      </c>
      <c r="J144" s="7">
        <v>95</v>
      </c>
      <c r="K144" s="7">
        <v>94</v>
      </c>
      <c r="L144" s="7">
        <v>95</v>
      </c>
      <c r="M144" s="7">
        <v>95</v>
      </c>
      <c r="N144" s="7">
        <f t="shared" si="5"/>
        <v>566</v>
      </c>
      <c r="O144" s="7">
        <v>97</v>
      </c>
      <c r="P144" s="7">
        <v>94</v>
      </c>
      <c r="Q144" s="7">
        <v>97</v>
      </c>
      <c r="R144" s="7">
        <v>96</v>
      </c>
      <c r="S144" s="7">
        <v>93</v>
      </c>
      <c r="T144" s="7">
        <v>94</v>
      </c>
      <c r="U144" s="7">
        <f t="shared" si="6"/>
        <v>571</v>
      </c>
      <c r="V144" s="5">
        <f t="shared" si="7"/>
        <v>1137</v>
      </c>
    </row>
    <row r="145" spans="1:22" x14ac:dyDescent="0.35">
      <c r="A145" s="7">
        <v>28</v>
      </c>
      <c r="B145" s="7">
        <v>135</v>
      </c>
      <c r="C145" s="8" t="s">
        <v>519</v>
      </c>
      <c r="D145" s="8" t="s">
        <v>301</v>
      </c>
      <c r="E145" s="7" t="s">
        <v>8</v>
      </c>
      <c r="F145" s="7"/>
      <c r="G145" s="7" t="s">
        <v>10</v>
      </c>
      <c r="H145" s="7">
        <v>95</v>
      </c>
      <c r="I145" s="7">
        <v>95</v>
      </c>
      <c r="J145" s="7">
        <v>96</v>
      </c>
      <c r="K145" s="7">
        <v>92</v>
      </c>
      <c r="L145" s="7">
        <v>95</v>
      </c>
      <c r="M145" s="7">
        <v>96</v>
      </c>
      <c r="N145" s="7">
        <f t="shared" si="5"/>
        <v>569</v>
      </c>
      <c r="O145" s="7">
        <v>93</v>
      </c>
      <c r="P145" s="7">
        <v>96</v>
      </c>
      <c r="Q145" s="7">
        <v>95</v>
      </c>
      <c r="R145" s="7">
        <v>97</v>
      </c>
      <c r="S145" s="7">
        <v>90</v>
      </c>
      <c r="T145" s="7">
        <v>95</v>
      </c>
      <c r="U145" s="7">
        <f t="shared" si="6"/>
        <v>566</v>
      </c>
      <c r="V145" s="5">
        <f t="shared" si="7"/>
        <v>1135</v>
      </c>
    </row>
    <row r="146" spans="1:22" x14ac:dyDescent="0.35">
      <c r="A146" s="7">
        <v>29</v>
      </c>
      <c r="B146" s="7">
        <v>63</v>
      </c>
      <c r="C146" s="8" t="s">
        <v>264</v>
      </c>
      <c r="D146" s="8" t="s">
        <v>265</v>
      </c>
      <c r="E146" s="7" t="s">
        <v>12</v>
      </c>
      <c r="F146" s="7" t="s">
        <v>205</v>
      </c>
      <c r="G146" s="7" t="s">
        <v>10</v>
      </c>
      <c r="H146" s="7">
        <v>96</v>
      </c>
      <c r="I146" s="7">
        <v>93</v>
      </c>
      <c r="J146" s="7">
        <v>90</v>
      </c>
      <c r="K146" s="7">
        <v>91</v>
      </c>
      <c r="L146" s="7">
        <v>93</v>
      </c>
      <c r="M146" s="7">
        <v>92</v>
      </c>
      <c r="N146" s="7">
        <f t="shared" si="5"/>
        <v>555</v>
      </c>
      <c r="O146" s="7">
        <v>93</v>
      </c>
      <c r="P146" s="7">
        <v>97</v>
      </c>
      <c r="Q146" s="7">
        <v>95</v>
      </c>
      <c r="R146" s="7">
        <v>95</v>
      </c>
      <c r="S146" s="7">
        <v>97</v>
      </c>
      <c r="T146" s="7">
        <v>97</v>
      </c>
      <c r="U146" s="7">
        <f t="shared" si="6"/>
        <v>574</v>
      </c>
      <c r="V146" s="5">
        <f t="shared" si="7"/>
        <v>1129</v>
      </c>
    </row>
    <row r="147" spans="1:22" x14ac:dyDescent="0.35">
      <c r="A147" s="7">
        <v>30</v>
      </c>
      <c r="B147" s="7">
        <v>71</v>
      </c>
      <c r="C147" s="8" t="s">
        <v>517</v>
      </c>
      <c r="D147" s="8" t="s">
        <v>518</v>
      </c>
      <c r="E147" s="7" t="s">
        <v>8</v>
      </c>
      <c r="F147" s="7"/>
      <c r="G147" s="7" t="s">
        <v>10</v>
      </c>
      <c r="H147" s="7">
        <v>96</v>
      </c>
      <c r="I147" s="7">
        <v>95</v>
      </c>
      <c r="J147" s="7">
        <v>95</v>
      </c>
      <c r="K147" s="7">
        <v>93</v>
      </c>
      <c r="L147" s="7">
        <v>93</v>
      </c>
      <c r="M147" s="7">
        <v>90</v>
      </c>
      <c r="N147" s="7">
        <f t="shared" si="5"/>
        <v>562</v>
      </c>
      <c r="O147" s="7">
        <v>95</v>
      </c>
      <c r="P147" s="7">
        <v>95</v>
      </c>
      <c r="Q147" s="7">
        <v>94</v>
      </c>
      <c r="R147" s="7">
        <v>97</v>
      </c>
      <c r="S147" s="7">
        <v>94</v>
      </c>
      <c r="T147" s="7">
        <v>91</v>
      </c>
      <c r="U147" s="7">
        <f t="shared" si="6"/>
        <v>566</v>
      </c>
      <c r="V147" s="5">
        <f t="shared" si="7"/>
        <v>1128</v>
      </c>
    </row>
    <row r="148" spans="1:22" x14ac:dyDescent="0.35">
      <c r="A148" s="7">
        <v>31</v>
      </c>
      <c r="B148" s="7">
        <v>218</v>
      </c>
      <c r="C148" s="8" t="s">
        <v>320</v>
      </c>
      <c r="D148" s="8" t="s">
        <v>321</v>
      </c>
      <c r="E148" s="7" t="s">
        <v>8</v>
      </c>
      <c r="F148" s="7"/>
      <c r="G148" s="7" t="s">
        <v>10</v>
      </c>
      <c r="H148" s="7">
        <v>96</v>
      </c>
      <c r="I148" s="7">
        <v>98</v>
      </c>
      <c r="J148" s="7">
        <v>95</v>
      </c>
      <c r="K148" s="7">
        <v>95</v>
      </c>
      <c r="L148" s="7">
        <v>94</v>
      </c>
      <c r="M148" s="7">
        <v>96</v>
      </c>
      <c r="N148" s="7">
        <f t="shared" si="5"/>
        <v>574</v>
      </c>
      <c r="O148" s="7">
        <v>96</v>
      </c>
      <c r="P148" s="7">
        <v>91</v>
      </c>
      <c r="Q148" s="7">
        <v>92</v>
      </c>
      <c r="R148" s="7">
        <v>92</v>
      </c>
      <c r="S148" s="7">
        <v>91</v>
      </c>
      <c r="T148" s="7">
        <v>92</v>
      </c>
      <c r="U148" s="7">
        <f t="shared" si="6"/>
        <v>554</v>
      </c>
      <c r="V148" s="5">
        <f t="shared" si="7"/>
        <v>1128</v>
      </c>
    </row>
    <row r="149" spans="1:22" x14ac:dyDescent="0.35">
      <c r="A149" s="7">
        <v>32</v>
      </c>
      <c r="B149" s="7">
        <v>34</v>
      </c>
      <c r="C149" s="8" t="s">
        <v>306</v>
      </c>
      <c r="D149" s="8" t="s">
        <v>242</v>
      </c>
      <c r="E149" s="7" t="s">
        <v>12</v>
      </c>
      <c r="F149" s="7"/>
      <c r="G149" s="7" t="s">
        <v>80</v>
      </c>
      <c r="H149" s="7">
        <v>93</v>
      </c>
      <c r="I149" s="7">
        <v>94</v>
      </c>
      <c r="J149" s="7">
        <v>97</v>
      </c>
      <c r="K149" s="7">
        <v>93</v>
      </c>
      <c r="L149" s="7">
        <v>95</v>
      </c>
      <c r="M149" s="7">
        <v>90</v>
      </c>
      <c r="N149" s="7">
        <f t="shared" si="5"/>
        <v>562</v>
      </c>
      <c r="O149" s="7">
        <v>92</v>
      </c>
      <c r="P149" s="7">
        <v>95</v>
      </c>
      <c r="Q149" s="7">
        <v>94</v>
      </c>
      <c r="R149" s="7">
        <v>91</v>
      </c>
      <c r="S149" s="7">
        <v>96</v>
      </c>
      <c r="T149" s="7">
        <v>93</v>
      </c>
      <c r="U149" s="7">
        <f t="shared" si="6"/>
        <v>561</v>
      </c>
      <c r="V149" s="5">
        <f t="shared" si="7"/>
        <v>1123</v>
      </c>
    </row>
    <row r="150" spans="1:22" x14ac:dyDescent="0.35">
      <c r="A150" s="7">
        <v>33</v>
      </c>
      <c r="B150" s="7">
        <v>157</v>
      </c>
      <c r="C150" s="8" t="s">
        <v>268</v>
      </c>
      <c r="D150" s="8" t="s">
        <v>222</v>
      </c>
      <c r="E150" s="7" t="s">
        <v>12</v>
      </c>
      <c r="F150" s="7" t="s">
        <v>205</v>
      </c>
      <c r="G150" s="7" t="s">
        <v>10</v>
      </c>
      <c r="H150" s="7">
        <v>94</v>
      </c>
      <c r="I150" s="7">
        <v>95</v>
      </c>
      <c r="J150" s="7">
        <v>93</v>
      </c>
      <c r="K150" s="7">
        <v>94</v>
      </c>
      <c r="L150" s="7">
        <v>93</v>
      </c>
      <c r="M150" s="7">
        <v>94</v>
      </c>
      <c r="N150" s="7">
        <f t="shared" si="5"/>
        <v>563</v>
      </c>
      <c r="O150" s="7">
        <v>95</v>
      </c>
      <c r="P150" s="7">
        <v>97</v>
      </c>
      <c r="Q150" s="7">
        <v>91</v>
      </c>
      <c r="R150" s="7">
        <v>95</v>
      </c>
      <c r="S150" s="7">
        <v>93</v>
      </c>
      <c r="T150" s="7">
        <v>89</v>
      </c>
      <c r="U150" s="7">
        <f t="shared" si="6"/>
        <v>560</v>
      </c>
      <c r="V150" s="5">
        <f t="shared" si="7"/>
        <v>1123</v>
      </c>
    </row>
    <row r="151" spans="1:22" x14ac:dyDescent="0.35">
      <c r="A151" s="7">
        <v>34</v>
      </c>
      <c r="B151" s="7">
        <v>228</v>
      </c>
      <c r="C151" s="8" t="s">
        <v>295</v>
      </c>
      <c r="D151" s="8" t="s">
        <v>296</v>
      </c>
      <c r="E151" s="7" t="s">
        <v>8</v>
      </c>
      <c r="F151" s="7"/>
      <c r="G151" s="7" t="s">
        <v>10</v>
      </c>
      <c r="H151" s="7">
        <v>93</v>
      </c>
      <c r="I151" s="7">
        <v>97</v>
      </c>
      <c r="J151" s="7">
        <v>92</v>
      </c>
      <c r="K151" s="7">
        <v>95</v>
      </c>
      <c r="L151" s="7">
        <v>97</v>
      </c>
      <c r="M151" s="7">
        <v>90</v>
      </c>
      <c r="N151" s="7">
        <f t="shared" si="5"/>
        <v>564</v>
      </c>
      <c r="O151" s="7">
        <v>93</v>
      </c>
      <c r="P151" s="7">
        <v>92</v>
      </c>
      <c r="Q151" s="7">
        <v>96</v>
      </c>
      <c r="R151" s="7">
        <v>91</v>
      </c>
      <c r="S151" s="7">
        <v>92</v>
      </c>
      <c r="T151" s="7">
        <v>95</v>
      </c>
      <c r="U151" s="7">
        <f t="shared" si="6"/>
        <v>559</v>
      </c>
      <c r="V151" s="5">
        <f t="shared" si="7"/>
        <v>1123</v>
      </c>
    </row>
    <row r="152" spans="1:22" x14ac:dyDescent="0.35">
      <c r="A152" s="7">
        <v>35</v>
      </c>
      <c r="B152" s="7">
        <v>253</v>
      </c>
      <c r="C152" s="8" t="s">
        <v>297</v>
      </c>
      <c r="D152" s="8" t="s">
        <v>296</v>
      </c>
      <c r="E152" s="7" t="s">
        <v>12</v>
      </c>
      <c r="F152" s="7"/>
      <c r="G152" s="7" t="s">
        <v>10</v>
      </c>
      <c r="H152" s="7">
        <v>92</v>
      </c>
      <c r="I152" s="7">
        <v>92</v>
      </c>
      <c r="J152" s="7">
        <v>96</v>
      </c>
      <c r="K152" s="7">
        <v>91</v>
      </c>
      <c r="L152" s="7">
        <v>95</v>
      </c>
      <c r="M152" s="7">
        <v>95</v>
      </c>
      <c r="N152" s="7">
        <f t="shared" si="5"/>
        <v>561</v>
      </c>
      <c r="O152" s="7">
        <v>95</v>
      </c>
      <c r="P152" s="7">
        <v>94</v>
      </c>
      <c r="Q152" s="7">
        <v>92</v>
      </c>
      <c r="R152" s="7">
        <v>95</v>
      </c>
      <c r="S152" s="7">
        <v>91</v>
      </c>
      <c r="T152" s="7">
        <v>94</v>
      </c>
      <c r="U152" s="7">
        <f t="shared" si="6"/>
        <v>561</v>
      </c>
      <c r="V152" s="5">
        <f t="shared" si="7"/>
        <v>1122</v>
      </c>
    </row>
    <row r="153" spans="1:22" x14ac:dyDescent="0.35">
      <c r="A153" s="7">
        <v>36</v>
      </c>
      <c r="B153" s="7">
        <v>50</v>
      </c>
      <c r="C153" s="8" t="s">
        <v>280</v>
      </c>
      <c r="D153" s="8" t="s">
        <v>281</v>
      </c>
      <c r="E153" s="7" t="s">
        <v>12</v>
      </c>
      <c r="F153" s="7"/>
      <c r="G153" s="7" t="s">
        <v>80</v>
      </c>
      <c r="H153" s="7">
        <v>96</v>
      </c>
      <c r="I153" s="7">
        <v>97</v>
      </c>
      <c r="J153" s="7">
        <v>94</v>
      </c>
      <c r="K153" s="7">
        <v>90</v>
      </c>
      <c r="L153" s="7">
        <v>93</v>
      </c>
      <c r="M153" s="7">
        <v>96</v>
      </c>
      <c r="N153" s="7">
        <f t="shared" si="5"/>
        <v>566</v>
      </c>
      <c r="O153" s="7">
        <v>97</v>
      </c>
      <c r="P153" s="7">
        <v>91</v>
      </c>
      <c r="Q153" s="7">
        <v>91</v>
      </c>
      <c r="R153" s="7">
        <v>94</v>
      </c>
      <c r="S153" s="7">
        <v>89</v>
      </c>
      <c r="T153" s="7">
        <v>92</v>
      </c>
      <c r="U153" s="7">
        <f t="shared" si="6"/>
        <v>554</v>
      </c>
      <c r="V153" s="5">
        <f t="shared" si="7"/>
        <v>1120</v>
      </c>
    </row>
    <row r="154" spans="1:22" x14ac:dyDescent="0.35">
      <c r="A154" s="7">
        <v>37</v>
      </c>
      <c r="B154" s="7">
        <v>46</v>
      </c>
      <c r="C154" s="8" t="s">
        <v>119</v>
      </c>
      <c r="D154" s="8" t="s">
        <v>279</v>
      </c>
      <c r="E154" s="7" t="s">
        <v>8</v>
      </c>
      <c r="F154" s="7"/>
      <c r="G154" s="7" t="s">
        <v>10</v>
      </c>
      <c r="H154" s="7">
        <v>90</v>
      </c>
      <c r="I154" s="7">
        <v>91</v>
      </c>
      <c r="J154" s="7">
        <v>94</v>
      </c>
      <c r="K154" s="7">
        <v>91</v>
      </c>
      <c r="L154" s="7">
        <v>97</v>
      </c>
      <c r="M154" s="7">
        <v>96</v>
      </c>
      <c r="N154" s="7">
        <f t="shared" si="5"/>
        <v>559</v>
      </c>
      <c r="O154" s="7">
        <v>93</v>
      </c>
      <c r="P154" s="7">
        <v>91</v>
      </c>
      <c r="Q154" s="7">
        <v>93</v>
      </c>
      <c r="R154" s="7">
        <v>92</v>
      </c>
      <c r="S154" s="7">
        <v>94</v>
      </c>
      <c r="T154" s="7">
        <v>94</v>
      </c>
      <c r="U154" s="7">
        <f t="shared" si="6"/>
        <v>557</v>
      </c>
      <c r="V154" s="5">
        <f t="shared" si="7"/>
        <v>1116</v>
      </c>
    </row>
    <row r="155" spans="1:22" x14ac:dyDescent="0.35">
      <c r="A155" s="7">
        <v>38</v>
      </c>
      <c r="B155" s="7">
        <v>260</v>
      </c>
      <c r="C155" s="8" t="s">
        <v>229</v>
      </c>
      <c r="D155" s="8" t="s">
        <v>323</v>
      </c>
      <c r="E155" s="7" t="s">
        <v>8</v>
      </c>
      <c r="F155" s="7"/>
      <c r="G155" s="7" t="s">
        <v>80</v>
      </c>
      <c r="H155" s="7">
        <v>91</v>
      </c>
      <c r="I155" s="7">
        <v>95</v>
      </c>
      <c r="J155" s="7">
        <v>88</v>
      </c>
      <c r="K155" s="7">
        <v>89</v>
      </c>
      <c r="L155" s="7">
        <v>92</v>
      </c>
      <c r="M155" s="7">
        <v>92</v>
      </c>
      <c r="N155" s="7">
        <f t="shared" si="5"/>
        <v>547</v>
      </c>
      <c r="O155" s="7">
        <v>96</v>
      </c>
      <c r="P155" s="7">
        <v>96</v>
      </c>
      <c r="Q155" s="7">
        <v>93</v>
      </c>
      <c r="R155" s="7">
        <v>93</v>
      </c>
      <c r="S155" s="7">
        <v>90</v>
      </c>
      <c r="T155" s="7">
        <v>94</v>
      </c>
      <c r="U155" s="7">
        <f t="shared" si="6"/>
        <v>562</v>
      </c>
      <c r="V155" s="5">
        <f t="shared" si="7"/>
        <v>1109</v>
      </c>
    </row>
    <row r="156" spans="1:22" x14ac:dyDescent="0.35">
      <c r="A156" s="7">
        <v>39</v>
      </c>
      <c r="B156" s="7">
        <v>148</v>
      </c>
      <c r="C156" s="8" t="s">
        <v>289</v>
      </c>
      <c r="D156" s="8" t="s">
        <v>290</v>
      </c>
      <c r="E156" s="7" t="s">
        <v>12</v>
      </c>
      <c r="F156" s="7"/>
      <c r="G156" s="7" t="s">
        <v>10</v>
      </c>
      <c r="H156" s="7">
        <v>90</v>
      </c>
      <c r="I156" s="7">
        <v>93</v>
      </c>
      <c r="J156" s="7">
        <v>88</v>
      </c>
      <c r="K156" s="7">
        <v>89</v>
      </c>
      <c r="L156" s="7">
        <v>94</v>
      </c>
      <c r="M156" s="7">
        <v>93</v>
      </c>
      <c r="N156" s="7">
        <f t="shared" si="5"/>
        <v>547</v>
      </c>
      <c r="O156" s="7">
        <v>94</v>
      </c>
      <c r="P156" s="7">
        <v>94</v>
      </c>
      <c r="Q156" s="7">
        <v>91</v>
      </c>
      <c r="R156" s="7">
        <v>89</v>
      </c>
      <c r="S156" s="7">
        <v>95</v>
      </c>
      <c r="T156" s="7">
        <v>94</v>
      </c>
      <c r="U156" s="7">
        <f t="shared" si="6"/>
        <v>557</v>
      </c>
      <c r="V156" s="5">
        <f t="shared" si="7"/>
        <v>1104</v>
      </c>
    </row>
    <row r="157" spans="1:22" x14ac:dyDescent="0.35">
      <c r="A157" s="7">
        <v>40</v>
      </c>
      <c r="B157" s="7">
        <v>233</v>
      </c>
      <c r="C157" s="8" t="s">
        <v>148</v>
      </c>
      <c r="D157" s="8" t="s">
        <v>322</v>
      </c>
      <c r="E157" s="7" t="s">
        <v>8</v>
      </c>
      <c r="F157" s="7"/>
      <c r="G157" s="7" t="s">
        <v>80</v>
      </c>
      <c r="H157" s="7">
        <v>93</v>
      </c>
      <c r="I157" s="7">
        <v>91</v>
      </c>
      <c r="J157" s="7">
        <v>91</v>
      </c>
      <c r="K157" s="7">
        <v>95</v>
      </c>
      <c r="L157" s="7">
        <v>90</v>
      </c>
      <c r="M157" s="7">
        <v>95</v>
      </c>
      <c r="N157" s="7">
        <f t="shared" si="5"/>
        <v>555</v>
      </c>
      <c r="O157" s="7">
        <v>92</v>
      </c>
      <c r="P157" s="7">
        <v>93</v>
      </c>
      <c r="Q157" s="7">
        <v>92</v>
      </c>
      <c r="R157" s="7">
        <v>91</v>
      </c>
      <c r="S157" s="7">
        <v>88</v>
      </c>
      <c r="T157" s="7">
        <v>91</v>
      </c>
      <c r="U157" s="7">
        <f t="shared" si="6"/>
        <v>547</v>
      </c>
      <c r="V157" s="5">
        <f t="shared" si="7"/>
        <v>1102</v>
      </c>
    </row>
    <row r="158" spans="1:22" x14ac:dyDescent="0.35">
      <c r="A158" s="7">
        <v>41</v>
      </c>
      <c r="B158" s="7">
        <v>213</v>
      </c>
      <c r="C158" s="8" t="s">
        <v>527</v>
      </c>
      <c r="D158" s="8" t="s">
        <v>528</v>
      </c>
      <c r="E158" s="7" t="s">
        <v>12</v>
      </c>
      <c r="F158" s="7"/>
      <c r="G158" s="7" t="s">
        <v>77</v>
      </c>
      <c r="H158" s="7">
        <v>88</v>
      </c>
      <c r="I158" s="7">
        <v>87</v>
      </c>
      <c r="J158" s="7">
        <v>93</v>
      </c>
      <c r="K158" s="7">
        <v>88</v>
      </c>
      <c r="L158" s="7">
        <v>92</v>
      </c>
      <c r="M158" s="7">
        <v>90</v>
      </c>
      <c r="N158" s="7">
        <f t="shared" si="5"/>
        <v>538</v>
      </c>
      <c r="O158" s="7">
        <v>92</v>
      </c>
      <c r="P158" s="7">
        <v>91</v>
      </c>
      <c r="Q158" s="7">
        <v>88</v>
      </c>
      <c r="R158" s="7">
        <v>94</v>
      </c>
      <c r="S158" s="7">
        <v>95</v>
      </c>
      <c r="T158" s="7">
        <v>92</v>
      </c>
      <c r="U158" s="7">
        <f t="shared" si="6"/>
        <v>552</v>
      </c>
      <c r="V158" s="5">
        <f t="shared" si="7"/>
        <v>1090</v>
      </c>
    </row>
    <row r="159" spans="1:22" x14ac:dyDescent="0.35">
      <c r="A159" s="7">
        <v>42</v>
      </c>
      <c r="B159" s="7">
        <v>128</v>
      </c>
      <c r="C159" s="8" t="s">
        <v>314</v>
      </c>
      <c r="D159" s="8" t="s">
        <v>315</v>
      </c>
      <c r="E159" s="7" t="s">
        <v>8</v>
      </c>
      <c r="F159" s="7"/>
      <c r="G159" s="7" t="s">
        <v>80</v>
      </c>
      <c r="H159" s="7">
        <v>85</v>
      </c>
      <c r="I159" s="7">
        <v>92</v>
      </c>
      <c r="J159" s="7">
        <v>88</v>
      </c>
      <c r="K159" s="7">
        <v>93</v>
      </c>
      <c r="L159" s="7">
        <v>90</v>
      </c>
      <c r="M159" s="7">
        <v>89</v>
      </c>
      <c r="N159" s="7">
        <f t="shared" si="5"/>
        <v>537</v>
      </c>
      <c r="O159" s="7">
        <v>87</v>
      </c>
      <c r="P159" s="7">
        <v>91</v>
      </c>
      <c r="Q159" s="7">
        <v>93</v>
      </c>
      <c r="R159" s="7">
        <v>87</v>
      </c>
      <c r="S159" s="7">
        <v>93</v>
      </c>
      <c r="T159" s="7">
        <v>92</v>
      </c>
      <c r="U159" s="7">
        <f t="shared" si="6"/>
        <v>543</v>
      </c>
      <c r="V159" s="5">
        <f t="shared" si="7"/>
        <v>1080</v>
      </c>
    </row>
    <row r="160" spans="1:22" x14ac:dyDescent="0.35">
      <c r="A160" s="7">
        <v>43</v>
      </c>
      <c r="B160" s="7">
        <v>159</v>
      </c>
      <c r="C160" s="8" t="s">
        <v>269</v>
      </c>
      <c r="D160" s="8" t="s">
        <v>270</v>
      </c>
      <c r="E160" s="7" t="s">
        <v>8</v>
      </c>
      <c r="F160" s="7"/>
      <c r="G160" s="7" t="s">
        <v>10</v>
      </c>
      <c r="H160" s="7">
        <v>91</v>
      </c>
      <c r="I160" s="7">
        <v>88</v>
      </c>
      <c r="J160" s="7">
        <v>88</v>
      </c>
      <c r="K160" s="7">
        <v>87</v>
      </c>
      <c r="L160" s="7">
        <v>92</v>
      </c>
      <c r="M160" s="7">
        <v>85</v>
      </c>
      <c r="N160" s="7">
        <f t="shared" si="5"/>
        <v>531</v>
      </c>
      <c r="O160" s="7">
        <v>93</v>
      </c>
      <c r="P160" s="7">
        <v>94</v>
      </c>
      <c r="Q160" s="7">
        <v>93</v>
      </c>
      <c r="R160" s="7">
        <v>93</v>
      </c>
      <c r="S160" s="7">
        <v>85</v>
      </c>
      <c r="T160" s="7">
        <v>90</v>
      </c>
      <c r="U160" s="7">
        <f t="shared" si="6"/>
        <v>548</v>
      </c>
      <c r="V160" s="5">
        <f t="shared" si="7"/>
        <v>1079</v>
      </c>
    </row>
    <row r="161" spans="1:22" x14ac:dyDescent="0.35">
      <c r="A161" s="7">
        <v>44</v>
      </c>
      <c r="B161" s="7">
        <v>147</v>
      </c>
      <c r="C161" s="8" t="s">
        <v>318</v>
      </c>
      <c r="D161" s="8" t="s">
        <v>319</v>
      </c>
      <c r="E161" s="7" t="s">
        <v>8</v>
      </c>
      <c r="F161" s="7"/>
      <c r="G161" s="7" t="s">
        <v>70</v>
      </c>
      <c r="H161" s="7">
        <v>91</v>
      </c>
      <c r="I161" s="7">
        <v>93</v>
      </c>
      <c r="J161" s="7">
        <v>97</v>
      </c>
      <c r="K161" s="7">
        <v>93</v>
      </c>
      <c r="L161" s="7">
        <v>85</v>
      </c>
      <c r="M161" s="7">
        <v>90</v>
      </c>
      <c r="N161" s="7">
        <f t="shared" si="5"/>
        <v>549</v>
      </c>
      <c r="O161" s="7">
        <v>90</v>
      </c>
      <c r="P161" s="7">
        <v>86</v>
      </c>
      <c r="Q161" s="7">
        <v>89</v>
      </c>
      <c r="R161" s="7">
        <v>86</v>
      </c>
      <c r="S161" s="7">
        <v>89</v>
      </c>
      <c r="T161" s="7">
        <v>87</v>
      </c>
      <c r="U161" s="7">
        <f t="shared" si="6"/>
        <v>527</v>
      </c>
      <c r="V161" s="5">
        <f t="shared" si="7"/>
        <v>1076</v>
      </c>
    </row>
    <row r="162" spans="1:22" x14ac:dyDescent="0.35">
      <c r="A162" s="7">
        <v>45</v>
      </c>
      <c r="B162" s="7">
        <v>272</v>
      </c>
      <c r="C162" s="8" t="s">
        <v>300</v>
      </c>
      <c r="D162" s="8" t="s">
        <v>301</v>
      </c>
      <c r="E162" s="7" t="s">
        <v>8</v>
      </c>
      <c r="F162" s="7"/>
      <c r="G162" s="7" t="s">
        <v>77</v>
      </c>
      <c r="H162" s="7">
        <v>90</v>
      </c>
      <c r="I162" s="7">
        <v>90</v>
      </c>
      <c r="J162" s="7">
        <v>95</v>
      </c>
      <c r="K162" s="7">
        <v>83</v>
      </c>
      <c r="L162" s="7">
        <v>86</v>
      </c>
      <c r="M162" s="7">
        <v>88</v>
      </c>
      <c r="N162" s="7">
        <f t="shared" si="5"/>
        <v>532</v>
      </c>
      <c r="O162" s="7">
        <v>85</v>
      </c>
      <c r="P162" s="7">
        <v>94</v>
      </c>
      <c r="Q162" s="7">
        <v>87</v>
      </c>
      <c r="R162" s="7">
        <v>94</v>
      </c>
      <c r="S162" s="7">
        <v>90</v>
      </c>
      <c r="T162" s="7">
        <v>92</v>
      </c>
      <c r="U162" s="7">
        <f t="shared" si="6"/>
        <v>542</v>
      </c>
      <c r="V162" s="5">
        <f t="shared" si="7"/>
        <v>1074</v>
      </c>
    </row>
    <row r="163" spans="1:22" x14ac:dyDescent="0.35">
      <c r="A163" s="7">
        <v>46</v>
      </c>
      <c r="B163" s="7">
        <v>66</v>
      </c>
      <c r="C163" s="8" t="s">
        <v>311</v>
      </c>
      <c r="D163" s="8" t="s">
        <v>312</v>
      </c>
      <c r="E163" s="7" t="s">
        <v>21</v>
      </c>
      <c r="F163" s="7"/>
      <c r="G163" s="7" t="s">
        <v>80</v>
      </c>
      <c r="H163" s="7">
        <v>91</v>
      </c>
      <c r="I163" s="7">
        <v>95</v>
      </c>
      <c r="J163" s="7">
        <v>88</v>
      </c>
      <c r="K163" s="7">
        <v>88</v>
      </c>
      <c r="L163" s="7">
        <v>81</v>
      </c>
      <c r="M163" s="7">
        <v>93</v>
      </c>
      <c r="N163" s="7">
        <f>SUM(H163:M163)</f>
        <v>536</v>
      </c>
      <c r="O163" s="7">
        <v>90</v>
      </c>
      <c r="P163" s="7">
        <v>91</v>
      </c>
      <c r="Q163" s="7">
        <v>87</v>
      </c>
      <c r="R163" s="7">
        <v>91</v>
      </c>
      <c r="S163" s="7">
        <v>91</v>
      </c>
      <c r="T163" s="7">
        <v>86</v>
      </c>
      <c r="U163" s="7">
        <f>SUM(O163:T163)</f>
        <v>536</v>
      </c>
      <c r="V163" s="5">
        <f t="shared" si="7"/>
        <v>1072</v>
      </c>
    </row>
    <row r="164" spans="1:22" x14ac:dyDescent="0.35">
      <c r="A164" s="7">
        <v>47</v>
      </c>
      <c r="B164" s="7">
        <v>93</v>
      </c>
      <c r="C164" s="8" t="s">
        <v>313</v>
      </c>
      <c r="D164" s="8" t="s">
        <v>204</v>
      </c>
      <c r="E164" s="7" t="s">
        <v>12</v>
      </c>
      <c r="F164" s="7"/>
      <c r="G164" s="7" t="s">
        <v>80</v>
      </c>
      <c r="H164" s="7">
        <v>87</v>
      </c>
      <c r="I164" s="7">
        <v>87</v>
      </c>
      <c r="J164" s="7">
        <v>91</v>
      </c>
      <c r="K164" s="7">
        <v>85</v>
      </c>
      <c r="L164" s="7">
        <v>92</v>
      </c>
      <c r="M164" s="7">
        <v>88</v>
      </c>
      <c r="N164" s="7">
        <f>SUM(H164:M164)</f>
        <v>530</v>
      </c>
      <c r="O164" s="7">
        <v>89</v>
      </c>
      <c r="P164" s="7">
        <v>89</v>
      </c>
      <c r="Q164" s="7">
        <v>84</v>
      </c>
      <c r="R164" s="7">
        <v>90</v>
      </c>
      <c r="S164" s="7">
        <v>92</v>
      </c>
      <c r="T164" s="7">
        <v>90</v>
      </c>
      <c r="U164" s="7">
        <f>SUM(O164:T164)</f>
        <v>534</v>
      </c>
      <c r="V164" s="5">
        <f t="shared" si="7"/>
        <v>1064</v>
      </c>
    </row>
    <row r="165" spans="1:22" x14ac:dyDescent="0.35">
      <c r="A165" s="7">
        <v>48</v>
      </c>
      <c r="B165" s="7">
        <v>103</v>
      </c>
      <c r="C165" s="8" t="s">
        <v>284</v>
      </c>
      <c r="D165" s="8" t="s">
        <v>285</v>
      </c>
      <c r="E165" s="7" t="s">
        <v>12</v>
      </c>
      <c r="F165" s="7"/>
      <c r="G165" s="7" t="s">
        <v>70</v>
      </c>
      <c r="H165" s="7">
        <v>89</v>
      </c>
      <c r="I165" s="7">
        <v>90</v>
      </c>
      <c r="J165" s="7">
        <v>84</v>
      </c>
      <c r="K165" s="7">
        <v>92</v>
      </c>
      <c r="L165" s="7">
        <v>89</v>
      </c>
      <c r="M165" s="7">
        <v>91</v>
      </c>
      <c r="N165" s="7">
        <f>SUM(H165:M165)</f>
        <v>535</v>
      </c>
      <c r="O165" s="7">
        <v>85</v>
      </c>
      <c r="P165" s="7">
        <v>89</v>
      </c>
      <c r="Q165" s="7">
        <v>85</v>
      </c>
      <c r="R165" s="7">
        <v>90</v>
      </c>
      <c r="S165" s="7">
        <v>89</v>
      </c>
      <c r="T165" s="7">
        <v>91</v>
      </c>
      <c r="U165" s="7">
        <f>SUM(O165:T165)</f>
        <v>529</v>
      </c>
      <c r="V165" s="5">
        <f>SUM(N165+U165)</f>
        <v>1064</v>
      </c>
    </row>
    <row r="166" spans="1:22" x14ac:dyDescent="0.35">
      <c r="A166" s="7">
        <v>49</v>
      </c>
      <c r="B166" s="7">
        <v>137</v>
      </c>
      <c r="C166" s="8" t="s">
        <v>101</v>
      </c>
      <c r="D166" s="8" t="s">
        <v>317</v>
      </c>
      <c r="E166" s="7" t="s">
        <v>8</v>
      </c>
      <c r="F166" s="7"/>
      <c r="G166" s="7" t="s">
        <v>80</v>
      </c>
      <c r="H166" s="7">
        <v>89</v>
      </c>
      <c r="I166" s="7">
        <v>86</v>
      </c>
      <c r="J166" s="7">
        <v>91</v>
      </c>
      <c r="K166" s="7">
        <v>90</v>
      </c>
      <c r="L166" s="7">
        <v>88</v>
      </c>
      <c r="M166" s="7">
        <v>82</v>
      </c>
      <c r="N166" s="7">
        <f>SUM(H166:M166)</f>
        <v>526</v>
      </c>
      <c r="O166" s="7">
        <v>89</v>
      </c>
      <c r="P166" s="7">
        <v>87</v>
      </c>
      <c r="Q166" s="7">
        <v>85</v>
      </c>
      <c r="R166" s="7">
        <v>90</v>
      </c>
      <c r="S166" s="7">
        <v>87</v>
      </c>
      <c r="T166" s="7">
        <v>92</v>
      </c>
      <c r="U166" s="7">
        <f>SUM(O166:T166)</f>
        <v>530</v>
      </c>
      <c r="V166" s="5">
        <f>SUM(N166+U166)</f>
        <v>1056</v>
      </c>
    </row>
    <row r="167" spans="1:22" x14ac:dyDescent="0.35">
      <c r="A167" s="7">
        <v>50</v>
      </c>
      <c r="B167" s="7">
        <v>39</v>
      </c>
      <c r="C167" s="8" t="s">
        <v>307</v>
      </c>
      <c r="D167" s="8" t="s">
        <v>308</v>
      </c>
      <c r="E167" s="7" t="s">
        <v>8</v>
      </c>
      <c r="F167" s="7"/>
      <c r="G167" s="7" t="s">
        <v>70</v>
      </c>
      <c r="H167" s="7">
        <v>96</v>
      </c>
      <c r="I167" s="7">
        <v>90</v>
      </c>
      <c r="J167" s="7">
        <v>96</v>
      </c>
      <c r="K167" s="7">
        <v>98</v>
      </c>
      <c r="L167" s="7">
        <v>95</v>
      </c>
      <c r="M167" s="7">
        <v>95</v>
      </c>
      <c r="N167" s="7">
        <f>SUM(H167:M167)</f>
        <v>570</v>
      </c>
      <c r="U167" s="7" t="s">
        <v>681</v>
      </c>
      <c r="V167" s="5">
        <v>570</v>
      </c>
    </row>
  </sheetData>
  <phoneticPr fontId="0" type="noConversion"/>
  <conditionalFormatting sqref="H1:M1048576 O1:T1048576">
    <cfRule type="cellIs" dxfId="1" priority="1" stopIfTrue="1" operator="equal">
      <formula>100</formula>
    </cfRule>
  </conditionalFormatting>
  <printOptions horizontalCentered="1"/>
  <pageMargins left="0" right="0" top="0.5" bottom="0.5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workbookViewId="0"/>
  </sheetViews>
  <sheetFormatPr defaultColWidth="9.1796875" defaultRowHeight="15.5" x14ac:dyDescent="0.35"/>
  <cols>
    <col min="1" max="1" width="6" style="1" customWidth="1"/>
    <col min="2" max="2" width="7.81640625" style="1" bestFit="1" customWidth="1"/>
    <col min="3" max="3" width="16.1796875" style="1" bestFit="1" customWidth="1"/>
    <col min="4" max="4" width="12.81640625" style="1" bestFit="1" customWidth="1"/>
    <col min="5" max="5" width="5.54296875" style="1" bestFit="1" customWidth="1"/>
    <col min="6" max="6" width="5" style="1" bestFit="1" customWidth="1"/>
    <col min="7" max="7" width="7.453125" style="1" bestFit="1" customWidth="1"/>
    <col min="8" max="13" width="3.81640625" style="7" hidden="1" customWidth="1"/>
    <col min="14" max="14" width="5.1796875" style="7" bestFit="1" customWidth="1"/>
    <col min="15" max="20" width="3.81640625" style="7" hidden="1" customWidth="1"/>
    <col min="21" max="21" width="5.1796875" style="7" bestFit="1" customWidth="1"/>
    <col min="22" max="22" width="6.7265625" style="7" bestFit="1" customWidth="1"/>
    <col min="23" max="23" width="7" style="7" bestFit="1" customWidth="1"/>
    <col min="24" max="24" width="8.26953125" style="7" bestFit="1" customWidth="1"/>
    <col min="25" max="16384" width="9.1796875" style="1"/>
  </cols>
  <sheetData>
    <row r="1" spans="1:26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3"/>
      <c r="Z1" s="13"/>
    </row>
    <row r="2" spans="1:26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3"/>
      <c r="Z2" s="13"/>
    </row>
    <row r="3" spans="1:26" s="2" customFormat="1" ht="18" x14ac:dyDescent="0.4">
      <c r="A3" s="4" t="s">
        <v>645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/>
      <c r="Z3" s="13"/>
    </row>
    <row r="4" spans="1:26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6" s="6" customFormat="1" x14ac:dyDescent="0.35">
      <c r="A5" s="6" t="s">
        <v>465</v>
      </c>
      <c r="E5" s="6" t="s">
        <v>714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9">
        <v>1211</v>
      </c>
    </row>
    <row r="6" spans="1:26" s="6" customFormat="1" x14ac:dyDescent="0.35">
      <c r="A6" s="6" t="s">
        <v>466</v>
      </c>
      <c r="E6" s="6" t="s">
        <v>716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9">
        <v>1206.5</v>
      </c>
    </row>
    <row r="7" spans="1:26" s="6" customFormat="1" x14ac:dyDescent="0.35">
      <c r="A7" s="6" t="s">
        <v>467</v>
      </c>
      <c r="E7" s="6" t="s">
        <v>591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9">
        <v>1188.3</v>
      </c>
    </row>
    <row r="8" spans="1:26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6" s="6" customFormat="1" x14ac:dyDescent="0.35">
      <c r="A9" s="6" t="s">
        <v>468</v>
      </c>
      <c r="E9" s="6" t="s">
        <v>702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>
        <v>1061</v>
      </c>
    </row>
    <row r="10" spans="1:26" s="6" customFormat="1" x14ac:dyDescent="0.35">
      <c r="A10" s="6" t="s">
        <v>466</v>
      </c>
      <c r="E10" s="6" t="s">
        <v>638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v>1051</v>
      </c>
    </row>
    <row r="11" spans="1:26" s="6" customFormat="1" x14ac:dyDescent="0.35">
      <c r="A11" s="6" t="s">
        <v>467</v>
      </c>
      <c r="E11" s="6" t="s">
        <v>742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>
        <v>1044</v>
      </c>
    </row>
    <row r="12" spans="1:26" s="6" customFormat="1" x14ac:dyDescent="0.35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6" s="6" customFormat="1" x14ac:dyDescent="0.35">
      <c r="A13" s="6" t="s">
        <v>469</v>
      </c>
      <c r="E13" s="6" t="s">
        <v>639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1026</v>
      </c>
    </row>
    <row r="14" spans="1:26" s="6" customFormat="1" x14ac:dyDescent="0.35">
      <c r="A14" s="6" t="s">
        <v>470</v>
      </c>
      <c r="E14" s="6" t="s">
        <v>743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v>1043</v>
      </c>
    </row>
    <row r="15" spans="1:26" s="6" customFormat="1" x14ac:dyDescent="0.35">
      <c r="A15" s="6" t="s">
        <v>471</v>
      </c>
      <c r="E15" s="6" t="s">
        <v>641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>
        <v>1090</v>
      </c>
    </row>
    <row r="16" spans="1:26" s="6" customFormat="1" x14ac:dyDescent="0.35">
      <c r="A16" s="6" t="s">
        <v>472</v>
      </c>
      <c r="E16" s="6" t="s">
        <v>715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v>1084</v>
      </c>
    </row>
    <row r="17" spans="1:24" s="6" customFormat="1" x14ac:dyDescent="0.35">
      <c r="A17" s="6" t="s">
        <v>473</v>
      </c>
      <c r="E17" s="6" t="s">
        <v>744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1078</v>
      </c>
    </row>
    <row r="18" spans="1:24" s="6" customFormat="1" x14ac:dyDescent="0.35">
      <c r="A18" s="6" t="s">
        <v>474</v>
      </c>
      <c r="E18" s="6" t="s">
        <v>592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1059</v>
      </c>
    </row>
    <row r="19" spans="1:24" s="6" customFormat="1" x14ac:dyDescent="0.35">
      <c r="A19" s="6" t="s">
        <v>475</v>
      </c>
      <c r="E19" s="6" t="s">
        <v>746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>
        <v>1027</v>
      </c>
    </row>
    <row r="20" spans="1:24" s="6" customFormat="1" x14ac:dyDescent="0.35">
      <c r="A20" s="6" t="s">
        <v>476</v>
      </c>
      <c r="E20" s="6" t="s">
        <v>589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>
        <v>1026</v>
      </c>
    </row>
    <row r="21" spans="1:24" s="6" customFormat="1" x14ac:dyDescent="0.35">
      <c r="A21" s="6" t="s">
        <v>477</v>
      </c>
      <c r="E21" s="6" t="s">
        <v>704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>
        <v>1019</v>
      </c>
    </row>
    <row r="22" spans="1:24" s="6" customFormat="1" x14ac:dyDescent="0.35">
      <c r="A22" s="6" t="s">
        <v>478</v>
      </c>
      <c r="E22" s="6" t="s">
        <v>706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>
        <v>1014</v>
      </c>
    </row>
    <row r="23" spans="1:24" s="6" customFormat="1" x14ac:dyDescent="0.35">
      <c r="A23" s="6" t="s">
        <v>481</v>
      </c>
      <c r="E23" s="6" t="s">
        <v>740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v>987</v>
      </c>
    </row>
    <row r="24" spans="1:24" s="6" customFormat="1" x14ac:dyDescent="0.35">
      <c r="A24" s="6" t="s">
        <v>482</v>
      </c>
      <c r="E24" s="6" t="s">
        <v>741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>
        <v>891</v>
      </c>
    </row>
    <row r="25" spans="1:24" s="6" customFormat="1" x14ac:dyDescent="0.35">
      <c r="A25" s="6" t="s">
        <v>483</v>
      </c>
      <c r="E25" s="6" t="s">
        <v>701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>
        <v>1041</v>
      </c>
    </row>
    <row r="26" spans="1:24" s="6" customFormat="1" x14ac:dyDescent="0.35"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s="3" customFormat="1" x14ac:dyDescent="0.35">
      <c r="A27" s="5" t="s">
        <v>462</v>
      </c>
      <c r="B27" s="5" t="s">
        <v>1</v>
      </c>
      <c r="C27" s="6" t="s">
        <v>2</v>
      </c>
      <c r="D27" s="6" t="s">
        <v>3</v>
      </c>
      <c r="E27" s="5" t="s">
        <v>5</v>
      </c>
      <c r="F27" s="5" t="s">
        <v>4</v>
      </c>
      <c r="G27" s="5" t="s">
        <v>6</v>
      </c>
      <c r="H27" s="15">
        <v>1</v>
      </c>
      <c r="I27" s="15">
        <v>2</v>
      </c>
      <c r="J27" s="15">
        <v>3</v>
      </c>
      <c r="K27" s="15">
        <v>4</v>
      </c>
      <c r="L27" s="15">
        <v>5</v>
      </c>
      <c r="M27" s="15">
        <v>6</v>
      </c>
      <c r="N27" s="5" t="s">
        <v>494</v>
      </c>
      <c r="O27" s="15">
        <v>1</v>
      </c>
      <c r="P27" s="15">
        <v>2</v>
      </c>
      <c r="Q27" s="15">
        <v>3</v>
      </c>
      <c r="R27" s="15">
        <v>4</v>
      </c>
      <c r="S27" s="15">
        <v>5</v>
      </c>
      <c r="T27" s="15">
        <v>6</v>
      </c>
      <c r="U27" s="5" t="s">
        <v>510</v>
      </c>
      <c r="V27" s="5" t="s">
        <v>535</v>
      </c>
      <c r="W27" s="5" t="s">
        <v>536</v>
      </c>
      <c r="X27" s="5" t="s">
        <v>535</v>
      </c>
    </row>
    <row r="28" spans="1:24" x14ac:dyDescent="0.35">
      <c r="A28" s="7">
        <v>1</v>
      </c>
      <c r="B28" s="7">
        <v>248</v>
      </c>
      <c r="C28" s="8" t="s">
        <v>429</v>
      </c>
      <c r="D28" s="8" t="s">
        <v>253</v>
      </c>
      <c r="G28" s="7" t="s">
        <v>42</v>
      </c>
      <c r="H28" s="7">
        <v>93</v>
      </c>
      <c r="I28" s="7">
        <v>95</v>
      </c>
      <c r="J28" s="7">
        <v>91</v>
      </c>
      <c r="K28" s="7">
        <v>96</v>
      </c>
      <c r="L28" s="7">
        <v>98</v>
      </c>
      <c r="M28" s="7">
        <v>94</v>
      </c>
      <c r="N28" s="7">
        <v>567</v>
      </c>
      <c r="O28" s="7">
        <v>89</v>
      </c>
      <c r="P28" s="7">
        <v>97</v>
      </c>
      <c r="Q28" s="7">
        <v>91</v>
      </c>
      <c r="R28" s="7">
        <v>92</v>
      </c>
      <c r="S28" s="7">
        <v>94</v>
      </c>
      <c r="T28" s="7">
        <v>91</v>
      </c>
      <c r="U28" s="7">
        <v>554</v>
      </c>
      <c r="V28" s="5">
        <f t="shared" ref="V28:V80" si="0">U28+N28</f>
        <v>1121</v>
      </c>
      <c r="W28" s="18">
        <v>90</v>
      </c>
      <c r="X28" s="22">
        <f>SUM(V28:W28)</f>
        <v>1211</v>
      </c>
    </row>
    <row r="29" spans="1:24" x14ac:dyDescent="0.35">
      <c r="A29" s="7">
        <v>2</v>
      </c>
      <c r="B29" s="7">
        <v>242</v>
      </c>
      <c r="C29" s="8" t="s">
        <v>348</v>
      </c>
      <c r="D29" s="8" t="s">
        <v>349</v>
      </c>
      <c r="E29" s="7"/>
      <c r="F29" s="7"/>
      <c r="G29" s="7" t="s">
        <v>42</v>
      </c>
      <c r="H29" s="7">
        <v>89</v>
      </c>
      <c r="I29" s="7">
        <v>95</v>
      </c>
      <c r="J29" s="7">
        <v>95</v>
      </c>
      <c r="K29" s="7">
        <v>93</v>
      </c>
      <c r="L29" s="7">
        <v>90</v>
      </c>
      <c r="M29" s="7">
        <v>92</v>
      </c>
      <c r="N29" s="7">
        <v>554</v>
      </c>
      <c r="O29" s="7">
        <v>92</v>
      </c>
      <c r="P29" s="7">
        <v>92</v>
      </c>
      <c r="Q29" s="7">
        <v>96</v>
      </c>
      <c r="R29" s="7">
        <v>91</v>
      </c>
      <c r="S29" s="7">
        <v>91</v>
      </c>
      <c r="T29" s="7">
        <v>96</v>
      </c>
      <c r="U29" s="7">
        <v>558</v>
      </c>
      <c r="V29" s="5">
        <f t="shared" si="0"/>
        <v>1112</v>
      </c>
      <c r="W29" s="18">
        <v>94.5</v>
      </c>
      <c r="X29" s="22">
        <f t="shared" ref="X29:X35" si="1">SUM(V29:W29)</f>
        <v>1206.5</v>
      </c>
    </row>
    <row r="30" spans="1:24" x14ac:dyDescent="0.35">
      <c r="A30" s="7">
        <v>3</v>
      </c>
      <c r="B30" s="7">
        <v>113</v>
      </c>
      <c r="C30" s="8" t="s">
        <v>329</v>
      </c>
      <c r="D30" s="8" t="s">
        <v>330</v>
      </c>
      <c r="E30" s="7"/>
      <c r="F30" s="7"/>
      <c r="G30" s="7" t="s">
        <v>10</v>
      </c>
      <c r="H30" s="7">
        <v>90</v>
      </c>
      <c r="I30" s="7">
        <v>92</v>
      </c>
      <c r="J30" s="7">
        <v>94</v>
      </c>
      <c r="K30" s="7">
        <v>90</v>
      </c>
      <c r="L30" s="7">
        <v>97</v>
      </c>
      <c r="M30" s="7">
        <v>89</v>
      </c>
      <c r="N30" s="7">
        <v>552</v>
      </c>
      <c r="O30" s="7">
        <v>88</v>
      </c>
      <c r="P30" s="7">
        <v>91</v>
      </c>
      <c r="Q30" s="7">
        <v>90</v>
      </c>
      <c r="R30" s="7">
        <v>91</v>
      </c>
      <c r="S30" s="7">
        <v>92</v>
      </c>
      <c r="T30" s="7">
        <v>92</v>
      </c>
      <c r="U30" s="7">
        <v>544</v>
      </c>
      <c r="V30" s="5">
        <f t="shared" si="0"/>
        <v>1096</v>
      </c>
      <c r="W30" s="18">
        <v>92.3</v>
      </c>
      <c r="X30" s="22">
        <f t="shared" si="1"/>
        <v>1188.3</v>
      </c>
    </row>
    <row r="31" spans="1:24" x14ac:dyDescent="0.35">
      <c r="A31" s="7">
        <v>4</v>
      </c>
      <c r="B31" s="7">
        <v>212</v>
      </c>
      <c r="C31" s="8" t="s">
        <v>346</v>
      </c>
      <c r="D31" s="8" t="s">
        <v>242</v>
      </c>
      <c r="E31" s="7"/>
      <c r="F31" s="7"/>
      <c r="G31" s="7" t="s">
        <v>42</v>
      </c>
      <c r="H31" s="7">
        <v>89</v>
      </c>
      <c r="I31" s="7">
        <v>94</v>
      </c>
      <c r="J31" s="7">
        <v>92</v>
      </c>
      <c r="K31" s="7">
        <v>88</v>
      </c>
      <c r="L31" s="7">
        <v>95</v>
      </c>
      <c r="M31" s="7">
        <v>91</v>
      </c>
      <c r="N31" s="7">
        <v>549</v>
      </c>
      <c r="O31" s="7">
        <v>90</v>
      </c>
      <c r="P31" s="7">
        <v>91</v>
      </c>
      <c r="Q31" s="7">
        <v>90</v>
      </c>
      <c r="R31" s="7">
        <v>86</v>
      </c>
      <c r="S31" s="7">
        <v>92</v>
      </c>
      <c r="T31" s="7">
        <v>95</v>
      </c>
      <c r="U31" s="7">
        <v>544</v>
      </c>
      <c r="V31" s="5">
        <f t="shared" si="0"/>
        <v>1093</v>
      </c>
      <c r="W31" s="18">
        <v>91.3</v>
      </c>
      <c r="X31" s="22">
        <f t="shared" si="1"/>
        <v>1184.3</v>
      </c>
    </row>
    <row r="32" spans="1:24" x14ac:dyDescent="0.35">
      <c r="A32" s="7">
        <v>5</v>
      </c>
      <c r="B32" s="7">
        <v>68</v>
      </c>
      <c r="C32" s="8" t="s">
        <v>343</v>
      </c>
      <c r="D32" s="8" t="s">
        <v>339</v>
      </c>
      <c r="E32" s="7"/>
      <c r="F32" s="7"/>
      <c r="G32" s="7" t="s">
        <v>42</v>
      </c>
      <c r="H32" s="7">
        <v>94</v>
      </c>
      <c r="I32" s="7">
        <v>90</v>
      </c>
      <c r="J32" s="7">
        <v>89</v>
      </c>
      <c r="K32" s="7">
        <v>91</v>
      </c>
      <c r="L32" s="7">
        <v>94</v>
      </c>
      <c r="M32" s="7">
        <v>88</v>
      </c>
      <c r="N32" s="7">
        <v>546</v>
      </c>
      <c r="O32" s="7">
        <v>94</v>
      </c>
      <c r="P32" s="7">
        <v>93</v>
      </c>
      <c r="Q32" s="7">
        <v>86</v>
      </c>
      <c r="R32" s="7">
        <v>93</v>
      </c>
      <c r="S32" s="7">
        <v>91</v>
      </c>
      <c r="T32" s="7">
        <v>89</v>
      </c>
      <c r="U32" s="7">
        <v>546</v>
      </c>
      <c r="V32" s="5">
        <f t="shared" si="0"/>
        <v>1092</v>
      </c>
      <c r="W32" s="18">
        <v>92</v>
      </c>
      <c r="X32" s="22">
        <f t="shared" si="1"/>
        <v>1184</v>
      </c>
    </row>
    <row r="33" spans="1:24" x14ac:dyDescent="0.35">
      <c r="A33" s="7">
        <v>6</v>
      </c>
      <c r="B33" s="7">
        <v>275</v>
      </c>
      <c r="C33" s="8" t="s">
        <v>338</v>
      </c>
      <c r="D33" s="8" t="s">
        <v>339</v>
      </c>
      <c r="E33" s="7"/>
      <c r="F33" s="7"/>
      <c r="G33" s="7" t="s">
        <v>42</v>
      </c>
      <c r="H33" s="7">
        <v>89</v>
      </c>
      <c r="I33" s="7">
        <v>89</v>
      </c>
      <c r="J33" s="7">
        <v>92</v>
      </c>
      <c r="K33" s="7">
        <v>96</v>
      </c>
      <c r="L33" s="7">
        <v>95</v>
      </c>
      <c r="M33" s="7">
        <v>92</v>
      </c>
      <c r="N33" s="7">
        <v>553</v>
      </c>
      <c r="O33" s="7">
        <v>92</v>
      </c>
      <c r="P33" s="7">
        <v>93</v>
      </c>
      <c r="Q33" s="7">
        <v>83</v>
      </c>
      <c r="R33" s="7">
        <v>95</v>
      </c>
      <c r="S33" s="7">
        <v>90</v>
      </c>
      <c r="T33" s="7">
        <v>86</v>
      </c>
      <c r="U33" s="7">
        <v>539</v>
      </c>
      <c r="V33" s="5">
        <f t="shared" si="0"/>
        <v>1092</v>
      </c>
      <c r="W33" s="18">
        <v>90.5</v>
      </c>
      <c r="X33" s="22">
        <f t="shared" si="1"/>
        <v>1182.5</v>
      </c>
    </row>
    <row r="34" spans="1:24" x14ac:dyDescent="0.35">
      <c r="A34" s="7">
        <v>7</v>
      </c>
      <c r="B34" s="7">
        <v>65</v>
      </c>
      <c r="C34" s="8" t="s">
        <v>341</v>
      </c>
      <c r="D34" s="8" t="s">
        <v>342</v>
      </c>
      <c r="E34" s="7"/>
      <c r="F34" s="7" t="s">
        <v>205</v>
      </c>
      <c r="G34" s="7" t="s">
        <v>42</v>
      </c>
      <c r="H34" s="7">
        <v>94</v>
      </c>
      <c r="I34" s="7">
        <v>89</v>
      </c>
      <c r="J34" s="7">
        <v>93</v>
      </c>
      <c r="K34" s="7">
        <v>91</v>
      </c>
      <c r="L34" s="7">
        <v>90</v>
      </c>
      <c r="M34" s="7">
        <v>90</v>
      </c>
      <c r="N34" s="7">
        <v>547</v>
      </c>
      <c r="O34" s="7">
        <v>87</v>
      </c>
      <c r="P34" s="7">
        <v>90</v>
      </c>
      <c r="Q34" s="7">
        <v>92</v>
      </c>
      <c r="R34" s="7">
        <v>91</v>
      </c>
      <c r="S34" s="7">
        <v>93</v>
      </c>
      <c r="T34" s="7">
        <v>90</v>
      </c>
      <c r="U34" s="7">
        <f>SUM(O34:T34)</f>
        <v>543</v>
      </c>
      <c r="V34" s="5">
        <f t="shared" si="0"/>
        <v>1090</v>
      </c>
      <c r="W34" s="18">
        <v>89.5</v>
      </c>
      <c r="X34" s="22">
        <f t="shared" si="1"/>
        <v>1179.5</v>
      </c>
    </row>
    <row r="35" spans="1:24" x14ac:dyDescent="0.35">
      <c r="A35" s="7">
        <v>8</v>
      </c>
      <c r="B35" s="7">
        <v>16</v>
      </c>
      <c r="C35" s="8" t="s">
        <v>114</v>
      </c>
      <c r="D35" s="8" t="s">
        <v>218</v>
      </c>
      <c r="G35" s="7" t="s">
        <v>10</v>
      </c>
      <c r="H35" s="7">
        <v>83</v>
      </c>
      <c r="I35" s="7">
        <v>90</v>
      </c>
      <c r="J35" s="7">
        <v>92</v>
      </c>
      <c r="K35" s="7">
        <v>90</v>
      </c>
      <c r="L35" s="7">
        <v>93</v>
      </c>
      <c r="M35" s="7">
        <v>93</v>
      </c>
      <c r="N35" s="7">
        <v>541</v>
      </c>
      <c r="O35" s="7">
        <v>87</v>
      </c>
      <c r="P35" s="7">
        <v>89</v>
      </c>
      <c r="Q35" s="7">
        <v>91</v>
      </c>
      <c r="R35" s="7">
        <v>91</v>
      </c>
      <c r="S35" s="7">
        <v>91</v>
      </c>
      <c r="T35" s="7">
        <v>94</v>
      </c>
      <c r="U35" s="7">
        <v>543</v>
      </c>
      <c r="V35" s="5">
        <f t="shared" si="0"/>
        <v>1084</v>
      </c>
      <c r="W35" s="18">
        <v>94.5</v>
      </c>
      <c r="X35" s="22">
        <f t="shared" si="1"/>
        <v>1178.5</v>
      </c>
    </row>
    <row r="36" spans="1:24" x14ac:dyDescent="0.35">
      <c r="A36" s="7">
        <v>9</v>
      </c>
      <c r="B36" s="7">
        <v>81</v>
      </c>
      <c r="C36" s="8" t="s">
        <v>244</v>
      </c>
      <c r="D36" s="8" t="s">
        <v>332</v>
      </c>
      <c r="E36" s="7"/>
      <c r="F36" s="7"/>
      <c r="G36" s="7" t="s">
        <v>10</v>
      </c>
      <c r="H36" s="7">
        <v>90</v>
      </c>
      <c r="I36" s="7">
        <v>89</v>
      </c>
      <c r="J36" s="7">
        <v>90</v>
      </c>
      <c r="K36" s="7">
        <v>88</v>
      </c>
      <c r="L36" s="7">
        <v>93</v>
      </c>
      <c r="M36" s="7">
        <v>88</v>
      </c>
      <c r="N36" s="7">
        <v>538</v>
      </c>
      <c r="O36" s="7">
        <v>89</v>
      </c>
      <c r="P36" s="7">
        <v>89</v>
      </c>
      <c r="Q36" s="7">
        <v>88</v>
      </c>
      <c r="R36" s="7">
        <v>91</v>
      </c>
      <c r="S36" s="7">
        <v>92</v>
      </c>
      <c r="T36" s="7">
        <v>91</v>
      </c>
      <c r="U36" s="7">
        <v>540</v>
      </c>
      <c r="V36" s="5">
        <f t="shared" si="0"/>
        <v>1078</v>
      </c>
      <c r="W36" s="1"/>
      <c r="X36" s="1"/>
    </row>
    <row r="37" spans="1:24" x14ac:dyDescent="0.35">
      <c r="A37" s="7">
        <v>10</v>
      </c>
      <c r="B37" s="7">
        <v>292</v>
      </c>
      <c r="C37" s="8" t="s">
        <v>644</v>
      </c>
      <c r="D37" s="8" t="s">
        <v>332</v>
      </c>
      <c r="E37" s="7" t="s">
        <v>188</v>
      </c>
      <c r="G37" s="7" t="s">
        <v>70</v>
      </c>
      <c r="H37" s="7">
        <v>88</v>
      </c>
      <c r="I37" s="7">
        <v>87</v>
      </c>
      <c r="J37" s="7">
        <v>90</v>
      </c>
      <c r="K37" s="7">
        <v>89</v>
      </c>
      <c r="L37" s="7">
        <v>86</v>
      </c>
      <c r="M37" s="7">
        <v>85</v>
      </c>
      <c r="N37" s="7">
        <v>525</v>
      </c>
      <c r="O37" s="7">
        <v>95</v>
      </c>
      <c r="P37" s="7">
        <v>92</v>
      </c>
      <c r="Q37" s="7">
        <v>88</v>
      </c>
      <c r="R37" s="7">
        <v>86</v>
      </c>
      <c r="S37" s="7">
        <v>87</v>
      </c>
      <c r="T37" s="7">
        <v>88</v>
      </c>
      <c r="U37" s="7">
        <v>536</v>
      </c>
      <c r="V37" s="5">
        <f t="shared" si="0"/>
        <v>1061</v>
      </c>
      <c r="W37" s="1"/>
      <c r="X37" s="1"/>
    </row>
    <row r="38" spans="1:24" x14ac:dyDescent="0.35">
      <c r="A38" s="7">
        <v>11</v>
      </c>
      <c r="B38" s="7">
        <v>238</v>
      </c>
      <c r="C38" s="8" t="s">
        <v>347</v>
      </c>
      <c r="D38" s="8" t="s">
        <v>232</v>
      </c>
      <c r="E38" s="7"/>
      <c r="F38" s="7"/>
      <c r="G38" s="7" t="s">
        <v>10</v>
      </c>
      <c r="H38" s="7">
        <v>85</v>
      </c>
      <c r="I38" s="7">
        <v>83</v>
      </c>
      <c r="J38" s="7">
        <v>90</v>
      </c>
      <c r="K38" s="7">
        <v>90</v>
      </c>
      <c r="L38" s="7">
        <v>86</v>
      </c>
      <c r="M38" s="7">
        <v>85</v>
      </c>
      <c r="N38" s="7">
        <v>519</v>
      </c>
      <c r="O38" s="7">
        <v>91</v>
      </c>
      <c r="P38" s="7">
        <v>89</v>
      </c>
      <c r="Q38" s="7">
        <v>89</v>
      </c>
      <c r="R38" s="7">
        <v>93</v>
      </c>
      <c r="S38" s="7">
        <v>88</v>
      </c>
      <c r="T38" s="7">
        <v>90</v>
      </c>
      <c r="U38" s="7">
        <v>540</v>
      </c>
      <c r="V38" s="5">
        <f t="shared" si="0"/>
        <v>1059</v>
      </c>
      <c r="W38" s="1"/>
      <c r="X38" s="1"/>
    </row>
    <row r="39" spans="1:24" x14ac:dyDescent="0.35">
      <c r="A39" s="7">
        <v>12</v>
      </c>
      <c r="B39" s="7">
        <v>283</v>
      </c>
      <c r="C39" s="8" t="s">
        <v>431</v>
      </c>
      <c r="D39" s="8" t="s">
        <v>432</v>
      </c>
      <c r="E39" s="7"/>
      <c r="F39" s="7" t="s">
        <v>68</v>
      </c>
      <c r="G39" s="7" t="s">
        <v>42</v>
      </c>
      <c r="H39" s="7">
        <v>92</v>
      </c>
      <c r="I39" s="7">
        <v>86</v>
      </c>
      <c r="J39" s="7">
        <v>91</v>
      </c>
      <c r="K39" s="7">
        <v>89</v>
      </c>
      <c r="L39" s="7">
        <v>84</v>
      </c>
      <c r="M39" s="7">
        <v>89</v>
      </c>
      <c r="N39" s="7">
        <v>531</v>
      </c>
      <c r="O39" s="7">
        <v>87</v>
      </c>
      <c r="P39" s="7">
        <v>88</v>
      </c>
      <c r="Q39" s="7">
        <v>88</v>
      </c>
      <c r="R39" s="7">
        <v>92</v>
      </c>
      <c r="S39" s="7">
        <v>82</v>
      </c>
      <c r="T39" s="7">
        <v>91</v>
      </c>
      <c r="U39" s="7">
        <v>528</v>
      </c>
      <c r="V39" s="5">
        <f t="shared" si="0"/>
        <v>1059</v>
      </c>
      <c r="W39" s="1"/>
      <c r="X39" s="1"/>
    </row>
    <row r="40" spans="1:24" x14ac:dyDescent="0.35">
      <c r="A40" s="7">
        <v>13</v>
      </c>
      <c r="B40" s="7">
        <v>134</v>
      </c>
      <c r="C40" s="8" t="s">
        <v>360</v>
      </c>
      <c r="D40" s="8" t="s">
        <v>261</v>
      </c>
      <c r="E40" s="7"/>
      <c r="F40" s="7"/>
      <c r="G40" s="7" t="s">
        <v>10</v>
      </c>
      <c r="H40" s="7">
        <v>88</v>
      </c>
      <c r="I40" s="7">
        <v>86</v>
      </c>
      <c r="J40" s="7">
        <v>84</v>
      </c>
      <c r="K40" s="7">
        <v>90</v>
      </c>
      <c r="L40" s="7">
        <v>89</v>
      </c>
      <c r="M40" s="7">
        <v>91</v>
      </c>
      <c r="N40" s="7">
        <v>528</v>
      </c>
      <c r="O40" s="7">
        <v>90</v>
      </c>
      <c r="P40" s="7">
        <v>84</v>
      </c>
      <c r="Q40" s="7">
        <v>87</v>
      </c>
      <c r="R40" s="7">
        <v>85</v>
      </c>
      <c r="S40" s="7">
        <v>87</v>
      </c>
      <c r="T40" s="7">
        <v>91</v>
      </c>
      <c r="U40" s="7">
        <v>524</v>
      </c>
      <c r="V40" s="5">
        <f t="shared" si="0"/>
        <v>1052</v>
      </c>
      <c r="W40" s="1"/>
      <c r="X40" s="1"/>
    </row>
    <row r="41" spans="1:24" x14ac:dyDescent="0.35">
      <c r="A41" s="7">
        <v>14</v>
      </c>
      <c r="B41" s="7">
        <v>241</v>
      </c>
      <c r="C41" s="8" t="s">
        <v>337</v>
      </c>
      <c r="D41" s="8" t="s">
        <v>334</v>
      </c>
      <c r="E41" s="7" t="s">
        <v>169</v>
      </c>
      <c r="F41" s="7"/>
      <c r="G41" s="7" t="s">
        <v>10</v>
      </c>
      <c r="H41" s="7">
        <v>88</v>
      </c>
      <c r="I41" s="7">
        <v>81</v>
      </c>
      <c r="J41" s="7">
        <v>84</v>
      </c>
      <c r="K41" s="7">
        <v>87</v>
      </c>
      <c r="L41" s="7">
        <v>89</v>
      </c>
      <c r="M41" s="7">
        <v>86</v>
      </c>
      <c r="N41" s="7">
        <v>515</v>
      </c>
      <c r="O41" s="7">
        <v>89</v>
      </c>
      <c r="P41" s="7">
        <v>89</v>
      </c>
      <c r="Q41" s="7">
        <v>90</v>
      </c>
      <c r="R41" s="7">
        <v>86</v>
      </c>
      <c r="S41" s="7">
        <v>93</v>
      </c>
      <c r="T41" s="7">
        <v>89</v>
      </c>
      <c r="U41" s="7">
        <v>536</v>
      </c>
      <c r="V41" s="5">
        <f t="shared" si="0"/>
        <v>1051</v>
      </c>
      <c r="W41" s="1"/>
      <c r="X41" s="1"/>
    </row>
    <row r="42" spans="1:24" x14ac:dyDescent="0.35">
      <c r="A42" s="7">
        <v>15</v>
      </c>
      <c r="B42" s="7">
        <v>121</v>
      </c>
      <c r="C42" s="8" t="s">
        <v>331</v>
      </c>
      <c r="D42" s="8" t="s">
        <v>332</v>
      </c>
      <c r="E42" s="7"/>
      <c r="F42" s="7"/>
      <c r="G42" s="7" t="s">
        <v>10</v>
      </c>
      <c r="H42" s="7">
        <v>85</v>
      </c>
      <c r="I42" s="7">
        <v>90</v>
      </c>
      <c r="J42" s="7">
        <v>88</v>
      </c>
      <c r="K42" s="7">
        <v>88</v>
      </c>
      <c r="L42" s="7">
        <v>95</v>
      </c>
      <c r="M42" s="7">
        <v>87</v>
      </c>
      <c r="N42" s="7">
        <v>533</v>
      </c>
      <c r="O42" s="7">
        <v>84</v>
      </c>
      <c r="P42" s="7">
        <v>89</v>
      </c>
      <c r="Q42" s="7">
        <v>90</v>
      </c>
      <c r="R42" s="7">
        <v>91</v>
      </c>
      <c r="S42" s="7">
        <v>82</v>
      </c>
      <c r="T42" s="7">
        <v>81</v>
      </c>
      <c r="U42" s="7">
        <v>517</v>
      </c>
      <c r="V42" s="5">
        <f t="shared" si="0"/>
        <v>1050</v>
      </c>
      <c r="W42" s="1"/>
      <c r="X42" s="1"/>
    </row>
    <row r="43" spans="1:24" x14ac:dyDescent="0.35">
      <c r="A43" s="7">
        <v>16</v>
      </c>
      <c r="B43" s="7">
        <v>204</v>
      </c>
      <c r="C43" s="8" t="s">
        <v>357</v>
      </c>
      <c r="D43" s="8" t="s">
        <v>358</v>
      </c>
      <c r="E43" s="7" t="s">
        <v>12</v>
      </c>
      <c r="F43" s="7" t="s">
        <v>205</v>
      </c>
      <c r="G43" s="7" t="s">
        <v>70</v>
      </c>
      <c r="H43" s="7">
        <v>85</v>
      </c>
      <c r="I43" s="7">
        <v>87</v>
      </c>
      <c r="J43" s="7">
        <v>87</v>
      </c>
      <c r="K43" s="7">
        <v>85</v>
      </c>
      <c r="L43" s="7">
        <v>85</v>
      </c>
      <c r="M43" s="7">
        <v>88</v>
      </c>
      <c r="N43" s="7">
        <v>517</v>
      </c>
      <c r="O43" s="7">
        <v>91</v>
      </c>
      <c r="P43" s="7">
        <v>87</v>
      </c>
      <c r="Q43" s="7">
        <v>86</v>
      </c>
      <c r="R43" s="7">
        <v>86</v>
      </c>
      <c r="S43" s="7">
        <v>87</v>
      </c>
      <c r="T43" s="7">
        <v>92</v>
      </c>
      <c r="U43" s="7">
        <v>529</v>
      </c>
      <c r="V43" s="5">
        <f t="shared" si="0"/>
        <v>1046</v>
      </c>
      <c r="W43" s="1"/>
      <c r="X43" s="1"/>
    </row>
    <row r="44" spans="1:24" x14ac:dyDescent="0.35">
      <c r="A44" s="7">
        <v>17</v>
      </c>
      <c r="B44" s="7">
        <v>267</v>
      </c>
      <c r="C44" s="8" t="s">
        <v>112</v>
      </c>
      <c r="D44" s="8" t="s">
        <v>430</v>
      </c>
      <c r="E44" s="7" t="s">
        <v>169</v>
      </c>
      <c r="G44" s="7" t="s">
        <v>42</v>
      </c>
      <c r="H44" s="7">
        <v>86</v>
      </c>
      <c r="I44" s="7">
        <v>78</v>
      </c>
      <c r="J44" s="7">
        <v>87</v>
      </c>
      <c r="K44" s="7">
        <v>90</v>
      </c>
      <c r="L44" s="7">
        <v>86</v>
      </c>
      <c r="M44" s="7">
        <v>91</v>
      </c>
      <c r="N44" s="7">
        <v>518</v>
      </c>
      <c r="O44" s="7">
        <v>88</v>
      </c>
      <c r="P44" s="7">
        <v>87</v>
      </c>
      <c r="Q44" s="7">
        <v>90</v>
      </c>
      <c r="R44" s="7">
        <v>86</v>
      </c>
      <c r="S44" s="7">
        <v>85</v>
      </c>
      <c r="T44" s="7">
        <v>90</v>
      </c>
      <c r="U44" s="7">
        <v>526</v>
      </c>
      <c r="V44" s="5">
        <f t="shared" si="0"/>
        <v>1044</v>
      </c>
      <c r="W44" s="1"/>
      <c r="X44" s="1"/>
    </row>
    <row r="45" spans="1:24" x14ac:dyDescent="0.35">
      <c r="A45" s="7">
        <v>18</v>
      </c>
      <c r="B45" s="7">
        <v>197</v>
      </c>
      <c r="C45" s="8" t="s">
        <v>424</v>
      </c>
      <c r="D45" s="8" t="s">
        <v>425</v>
      </c>
      <c r="E45" s="7" t="s">
        <v>163</v>
      </c>
      <c r="G45" s="7" t="s">
        <v>10</v>
      </c>
      <c r="H45" s="7">
        <v>88</v>
      </c>
      <c r="I45" s="7">
        <v>92</v>
      </c>
      <c r="J45" s="7">
        <v>86</v>
      </c>
      <c r="K45" s="7">
        <v>83</v>
      </c>
      <c r="L45" s="7">
        <v>78</v>
      </c>
      <c r="M45" s="7">
        <v>88</v>
      </c>
      <c r="N45" s="7">
        <v>515</v>
      </c>
      <c r="O45" s="7">
        <v>94</v>
      </c>
      <c r="P45" s="7">
        <v>93</v>
      </c>
      <c r="Q45" s="7">
        <v>82</v>
      </c>
      <c r="R45" s="7">
        <v>88</v>
      </c>
      <c r="S45" s="7">
        <v>88</v>
      </c>
      <c r="T45" s="7">
        <v>83</v>
      </c>
      <c r="U45" s="7">
        <v>528</v>
      </c>
      <c r="V45" s="5">
        <f t="shared" si="0"/>
        <v>1043</v>
      </c>
      <c r="W45" s="1"/>
      <c r="X45" s="1"/>
    </row>
    <row r="46" spans="1:24" x14ac:dyDescent="0.35">
      <c r="A46" s="7">
        <v>19</v>
      </c>
      <c r="B46" s="7">
        <v>115</v>
      </c>
      <c r="C46" s="8" t="s">
        <v>184</v>
      </c>
      <c r="D46" s="8" t="s">
        <v>359</v>
      </c>
      <c r="E46" s="7" t="s">
        <v>12</v>
      </c>
      <c r="F46" s="7" t="s">
        <v>205</v>
      </c>
      <c r="G46" s="7" t="s">
        <v>70</v>
      </c>
      <c r="H46" s="7">
        <v>95</v>
      </c>
      <c r="I46" s="7">
        <v>87</v>
      </c>
      <c r="J46" s="7">
        <v>86</v>
      </c>
      <c r="K46" s="7">
        <v>87</v>
      </c>
      <c r="L46" s="7">
        <v>87</v>
      </c>
      <c r="M46" s="7">
        <v>87</v>
      </c>
      <c r="N46" s="7">
        <v>529</v>
      </c>
      <c r="O46" s="7">
        <v>84</v>
      </c>
      <c r="P46" s="7">
        <v>86</v>
      </c>
      <c r="Q46" s="7">
        <v>88</v>
      </c>
      <c r="R46" s="7">
        <v>88</v>
      </c>
      <c r="S46" s="7">
        <v>86</v>
      </c>
      <c r="T46" s="7">
        <v>82</v>
      </c>
      <c r="U46" s="7">
        <v>514</v>
      </c>
      <c r="V46" s="5">
        <f t="shared" si="0"/>
        <v>1043</v>
      </c>
      <c r="W46" s="1"/>
      <c r="X46" s="1"/>
    </row>
    <row r="47" spans="1:24" x14ac:dyDescent="0.35">
      <c r="A47" s="7">
        <v>20</v>
      </c>
      <c r="B47" s="7">
        <v>4</v>
      </c>
      <c r="C47" s="8" t="s">
        <v>451</v>
      </c>
      <c r="D47" s="8" t="s">
        <v>261</v>
      </c>
      <c r="E47" s="7" t="s">
        <v>169</v>
      </c>
      <c r="G47" s="7" t="s">
        <v>80</v>
      </c>
      <c r="H47" s="7">
        <v>83</v>
      </c>
      <c r="I47" s="7">
        <v>84</v>
      </c>
      <c r="J47" s="7">
        <v>92</v>
      </c>
      <c r="K47" s="7">
        <v>84</v>
      </c>
      <c r="L47" s="7">
        <v>95</v>
      </c>
      <c r="M47" s="7">
        <v>81</v>
      </c>
      <c r="N47" s="7">
        <v>519</v>
      </c>
      <c r="O47" s="7">
        <v>86</v>
      </c>
      <c r="P47" s="7">
        <v>89</v>
      </c>
      <c r="Q47" s="7">
        <v>87</v>
      </c>
      <c r="R47" s="7">
        <v>81</v>
      </c>
      <c r="S47" s="7">
        <v>89</v>
      </c>
      <c r="T47" s="7">
        <v>90</v>
      </c>
      <c r="U47" s="7">
        <v>522</v>
      </c>
      <c r="V47" s="5">
        <f>U47+N47</f>
        <v>1041</v>
      </c>
      <c r="W47" s="1"/>
      <c r="X47" s="1"/>
    </row>
    <row r="48" spans="1:24" x14ac:dyDescent="0.35">
      <c r="A48" s="7">
        <v>21</v>
      </c>
      <c r="B48" s="7">
        <v>26</v>
      </c>
      <c r="C48" s="8" t="s">
        <v>353</v>
      </c>
      <c r="D48" s="8" t="s">
        <v>354</v>
      </c>
      <c r="E48" s="7"/>
      <c r="F48" s="7"/>
      <c r="G48" s="7" t="s">
        <v>10</v>
      </c>
      <c r="H48" s="7">
        <v>90</v>
      </c>
      <c r="I48" s="7">
        <v>86</v>
      </c>
      <c r="J48" s="7">
        <v>85</v>
      </c>
      <c r="K48" s="7">
        <v>83</v>
      </c>
      <c r="L48" s="7">
        <v>88</v>
      </c>
      <c r="M48" s="7">
        <v>88</v>
      </c>
      <c r="N48" s="7">
        <v>520</v>
      </c>
      <c r="O48" s="7">
        <v>83</v>
      </c>
      <c r="P48" s="7">
        <v>88</v>
      </c>
      <c r="Q48" s="7">
        <v>89</v>
      </c>
      <c r="R48" s="7">
        <v>84</v>
      </c>
      <c r="S48" s="7">
        <v>91</v>
      </c>
      <c r="T48" s="7">
        <v>83</v>
      </c>
      <c r="U48" s="7">
        <v>518</v>
      </c>
      <c r="V48" s="5">
        <f t="shared" si="0"/>
        <v>1038</v>
      </c>
      <c r="W48" s="1"/>
      <c r="X48" s="1"/>
    </row>
    <row r="49" spans="1:24" x14ac:dyDescent="0.35">
      <c r="A49" s="7">
        <v>22</v>
      </c>
      <c r="B49" s="7">
        <v>153</v>
      </c>
      <c r="C49" s="8" t="s">
        <v>421</v>
      </c>
      <c r="D49" s="8" t="s">
        <v>334</v>
      </c>
      <c r="E49" s="7" t="s">
        <v>12</v>
      </c>
      <c r="G49" s="7" t="s">
        <v>70</v>
      </c>
      <c r="H49" s="7">
        <v>74</v>
      </c>
      <c r="I49" s="7">
        <v>88</v>
      </c>
      <c r="J49" s="7">
        <v>83</v>
      </c>
      <c r="K49" s="7">
        <v>88</v>
      </c>
      <c r="L49" s="7">
        <v>87</v>
      </c>
      <c r="M49" s="7">
        <v>84</v>
      </c>
      <c r="N49" s="7">
        <v>504</v>
      </c>
      <c r="O49" s="7">
        <v>86</v>
      </c>
      <c r="P49" s="7">
        <v>90</v>
      </c>
      <c r="Q49" s="7">
        <v>84</v>
      </c>
      <c r="R49" s="7">
        <v>92</v>
      </c>
      <c r="S49" s="7">
        <v>89</v>
      </c>
      <c r="T49" s="7">
        <v>92</v>
      </c>
      <c r="U49" s="7">
        <v>533</v>
      </c>
      <c r="V49" s="5">
        <f t="shared" si="0"/>
        <v>1037</v>
      </c>
      <c r="W49" s="1"/>
      <c r="X49" s="1"/>
    </row>
    <row r="50" spans="1:24" x14ac:dyDescent="0.35">
      <c r="A50" s="7">
        <v>23</v>
      </c>
      <c r="B50" s="7">
        <v>188</v>
      </c>
      <c r="C50" s="8" t="s">
        <v>355</v>
      </c>
      <c r="D50" s="8" t="s">
        <v>356</v>
      </c>
      <c r="E50" s="7" t="s">
        <v>12</v>
      </c>
      <c r="F50" s="7" t="s">
        <v>205</v>
      </c>
      <c r="G50" s="7" t="s">
        <v>10</v>
      </c>
      <c r="H50" s="7">
        <v>88</v>
      </c>
      <c r="I50" s="7">
        <v>88</v>
      </c>
      <c r="J50" s="7">
        <v>84</v>
      </c>
      <c r="K50" s="7">
        <v>86</v>
      </c>
      <c r="L50" s="7">
        <v>87</v>
      </c>
      <c r="M50" s="7">
        <v>82</v>
      </c>
      <c r="N50" s="7">
        <v>515</v>
      </c>
      <c r="O50" s="7">
        <v>86</v>
      </c>
      <c r="P50" s="7">
        <v>91</v>
      </c>
      <c r="Q50" s="7">
        <v>80</v>
      </c>
      <c r="R50" s="7">
        <v>87</v>
      </c>
      <c r="S50" s="7">
        <v>87</v>
      </c>
      <c r="T50" s="7">
        <v>87</v>
      </c>
      <c r="U50" s="7">
        <v>518</v>
      </c>
      <c r="V50" s="5">
        <f t="shared" si="0"/>
        <v>1033</v>
      </c>
      <c r="W50" s="1"/>
      <c r="X50" s="1"/>
    </row>
    <row r="51" spans="1:24" x14ac:dyDescent="0.35">
      <c r="A51" s="7">
        <v>24</v>
      </c>
      <c r="B51" s="7">
        <v>70</v>
      </c>
      <c r="C51" s="8" t="s">
        <v>419</v>
      </c>
      <c r="D51" s="8" t="s">
        <v>420</v>
      </c>
      <c r="G51" s="7" t="s">
        <v>10</v>
      </c>
      <c r="H51" s="7">
        <v>83</v>
      </c>
      <c r="I51" s="7">
        <v>82</v>
      </c>
      <c r="J51" s="7">
        <v>82</v>
      </c>
      <c r="K51" s="7">
        <v>86</v>
      </c>
      <c r="L51" s="7">
        <v>91</v>
      </c>
      <c r="M51" s="7">
        <v>86</v>
      </c>
      <c r="N51" s="7">
        <v>510</v>
      </c>
      <c r="O51" s="7">
        <v>90</v>
      </c>
      <c r="P51" s="7">
        <v>89</v>
      </c>
      <c r="Q51" s="7">
        <v>88</v>
      </c>
      <c r="R51" s="7">
        <v>84</v>
      </c>
      <c r="S51" s="7">
        <v>88</v>
      </c>
      <c r="T51" s="7">
        <v>81</v>
      </c>
      <c r="U51" s="7">
        <v>520</v>
      </c>
      <c r="V51" s="5">
        <f t="shared" si="0"/>
        <v>1030</v>
      </c>
      <c r="W51" s="1"/>
      <c r="X51" s="1"/>
    </row>
    <row r="52" spans="1:24" x14ac:dyDescent="0.35">
      <c r="A52" s="7">
        <v>25</v>
      </c>
      <c r="B52" s="7">
        <v>176</v>
      </c>
      <c r="C52" s="8" t="s">
        <v>413</v>
      </c>
      <c r="D52" s="8" t="s">
        <v>377</v>
      </c>
      <c r="E52" s="7" t="s">
        <v>169</v>
      </c>
      <c r="G52" s="7" t="s">
        <v>70</v>
      </c>
      <c r="H52" s="7">
        <v>83</v>
      </c>
      <c r="I52" s="7">
        <v>92</v>
      </c>
      <c r="J52" s="7">
        <v>86</v>
      </c>
      <c r="K52" s="7">
        <v>90</v>
      </c>
      <c r="L52" s="7">
        <v>82</v>
      </c>
      <c r="M52" s="7">
        <v>83</v>
      </c>
      <c r="N52" s="7">
        <v>516</v>
      </c>
      <c r="O52" s="7">
        <v>83</v>
      </c>
      <c r="P52" s="7">
        <v>89</v>
      </c>
      <c r="Q52" s="7">
        <v>88</v>
      </c>
      <c r="R52" s="7">
        <v>82</v>
      </c>
      <c r="S52" s="7">
        <v>85</v>
      </c>
      <c r="T52" s="7">
        <v>84</v>
      </c>
      <c r="U52" s="7">
        <v>511</v>
      </c>
      <c r="V52" s="5">
        <f t="shared" si="0"/>
        <v>1027</v>
      </c>
      <c r="W52" s="1"/>
      <c r="X52" s="1"/>
    </row>
    <row r="53" spans="1:24" x14ac:dyDescent="0.35">
      <c r="A53" s="7">
        <v>26</v>
      </c>
      <c r="B53" s="7">
        <v>20</v>
      </c>
      <c r="C53" s="8" t="s">
        <v>351</v>
      </c>
      <c r="D53" s="8" t="s">
        <v>352</v>
      </c>
      <c r="E53" s="7"/>
      <c r="F53" s="7" t="s">
        <v>205</v>
      </c>
      <c r="G53" s="7" t="s">
        <v>70</v>
      </c>
      <c r="H53" s="7">
        <v>76</v>
      </c>
      <c r="I53" s="7">
        <v>85</v>
      </c>
      <c r="J53" s="7">
        <v>85</v>
      </c>
      <c r="K53" s="7">
        <v>89</v>
      </c>
      <c r="L53" s="7">
        <v>84</v>
      </c>
      <c r="M53" s="7">
        <v>85</v>
      </c>
      <c r="N53" s="7">
        <v>504</v>
      </c>
      <c r="O53" s="7">
        <v>86</v>
      </c>
      <c r="P53" s="7">
        <v>84</v>
      </c>
      <c r="Q53" s="7">
        <v>87</v>
      </c>
      <c r="R53" s="7">
        <v>87</v>
      </c>
      <c r="S53" s="7">
        <v>88</v>
      </c>
      <c r="T53" s="7">
        <v>90</v>
      </c>
      <c r="U53" s="7">
        <v>522</v>
      </c>
      <c r="V53" s="5">
        <f t="shared" si="0"/>
        <v>1026</v>
      </c>
      <c r="W53" s="1"/>
      <c r="X53" s="1"/>
    </row>
    <row r="54" spans="1:24" x14ac:dyDescent="0.35">
      <c r="A54" s="7">
        <v>27</v>
      </c>
      <c r="B54" s="7">
        <v>14</v>
      </c>
      <c r="C54" s="8" t="s">
        <v>340</v>
      </c>
      <c r="D54" s="8" t="s">
        <v>301</v>
      </c>
      <c r="E54" s="7" t="s">
        <v>188</v>
      </c>
      <c r="F54" s="7"/>
      <c r="G54" s="7" t="s">
        <v>80</v>
      </c>
      <c r="H54" s="7">
        <v>64</v>
      </c>
      <c r="I54" s="7">
        <v>84</v>
      </c>
      <c r="J54" s="7">
        <v>93</v>
      </c>
      <c r="K54" s="7">
        <v>90</v>
      </c>
      <c r="L54" s="7">
        <v>88</v>
      </c>
      <c r="M54" s="7">
        <v>87</v>
      </c>
      <c r="N54" s="7">
        <v>506</v>
      </c>
      <c r="O54" s="7">
        <v>83</v>
      </c>
      <c r="P54" s="7">
        <v>88</v>
      </c>
      <c r="Q54" s="7">
        <v>88</v>
      </c>
      <c r="R54" s="7">
        <v>91</v>
      </c>
      <c r="S54" s="7">
        <v>85</v>
      </c>
      <c r="T54" s="7">
        <v>85</v>
      </c>
      <c r="U54" s="7">
        <v>520</v>
      </c>
      <c r="V54" s="5">
        <f t="shared" si="0"/>
        <v>1026</v>
      </c>
      <c r="W54" s="1"/>
      <c r="X54" s="1"/>
    </row>
    <row r="55" spans="1:24" x14ac:dyDescent="0.35">
      <c r="A55" s="7">
        <v>28</v>
      </c>
      <c r="B55" s="7">
        <v>227</v>
      </c>
      <c r="C55" s="8" t="s">
        <v>335</v>
      </c>
      <c r="D55" s="8" t="s">
        <v>336</v>
      </c>
      <c r="E55" s="7"/>
      <c r="F55" s="7"/>
      <c r="G55" s="7" t="s">
        <v>10</v>
      </c>
      <c r="H55" s="7">
        <v>79</v>
      </c>
      <c r="I55" s="7">
        <v>84</v>
      </c>
      <c r="J55" s="7">
        <v>88</v>
      </c>
      <c r="K55" s="7">
        <v>84</v>
      </c>
      <c r="L55" s="7">
        <v>84</v>
      </c>
      <c r="M55" s="7">
        <v>80</v>
      </c>
      <c r="N55" s="7">
        <v>499</v>
      </c>
      <c r="O55" s="7">
        <v>91</v>
      </c>
      <c r="P55" s="7">
        <v>81</v>
      </c>
      <c r="Q55" s="7">
        <v>89</v>
      </c>
      <c r="R55" s="7">
        <v>89</v>
      </c>
      <c r="S55" s="7">
        <v>86</v>
      </c>
      <c r="T55" s="7">
        <v>90</v>
      </c>
      <c r="U55" s="7">
        <v>526</v>
      </c>
      <c r="V55" s="5">
        <f t="shared" si="0"/>
        <v>1025</v>
      </c>
      <c r="W55" s="1"/>
      <c r="X55" s="1"/>
    </row>
    <row r="56" spans="1:24" x14ac:dyDescent="0.35">
      <c r="A56" s="7">
        <v>29</v>
      </c>
      <c r="B56" s="7">
        <v>224</v>
      </c>
      <c r="C56" s="8" t="s">
        <v>427</v>
      </c>
      <c r="D56" s="8" t="s">
        <v>428</v>
      </c>
      <c r="G56" s="7" t="s">
        <v>42</v>
      </c>
      <c r="H56" s="7">
        <v>91</v>
      </c>
      <c r="I56" s="7">
        <v>93</v>
      </c>
      <c r="J56" s="7">
        <v>84</v>
      </c>
      <c r="K56" s="7">
        <v>83</v>
      </c>
      <c r="L56" s="7">
        <v>88</v>
      </c>
      <c r="M56" s="7">
        <v>78</v>
      </c>
      <c r="N56" s="7">
        <v>517</v>
      </c>
      <c r="O56" s="7">
        <v>78</v>
      </c>
      <c r="P56" s="7">
        <v>85</v>
      </c>
      <c r="Q56" s="7">
        <v>85</v>
      </c>
      <c r="R56" s="7">
        <v>87</v>
      </c>
      <c r="S56" s="7">
        <v>86</v>
      </c>
      <c r="T56" s="7">
        <v>87</v>
      </c>
      <c r="U56" s="7">
        <f>SUM(O56:T56)</f>
        <v>508</v>
      </c>
      <c r="V56" s="5">
        <f t="shared" si="0"/>
        <v>1025</v>
      </c>
      <c r="W56" s="1"/>
      <c r="X56" s="1"/>
    </row>
    <row r="57" spans="1:24" x14ac:dyDescent="0.35">
      <c r="A57" s="7">
        <v>30</v>
      </c>
      <c r="B57" s="7">
        <v>33</v>
      </c>
      <c r="C57" s="8" t="s">
        <v>417</v>
      </c>
      <c r="D57" s="8" t="s">
        <v>418</v>
      </c>
      <c r="E57" s="7"/>
      <c r="F57" s="7" t="s">
        <v>205</v>
      </c>
      <c r="G57" s="7" t="s">
        <v>10</v>
      </c>
      <c r="H57" s="7">
        <v>89</v>
      </c>
      <c r="I57" s="7">
        <v>86</v>
      </c>
      <c r="J57" s="7">
        <v>87</v>
      </c>
      <c r="K57" s="7">
        <v>89</v>
      </c>
      <c r="L57" s="7">
        <v>84</v>
      </c>
      <c r="M57" s="7">
        <v>82</v>
      </c>
      <c r="N57" s="7">
        <v>517</v>
      </c>
      <c r="O57" s="7">
        <v>88</v>
      </c>
      <c r="P57" s="7">
        <v>81</v>
      </c>
      <c r="Q57" s="7">
        <v>85</v>
      </c>
      <c r="R57" s="7">
        <v>87</v>
      </c>
      <c r="S57" s="7">
        <v>74</v>
      </c>
      <c r="T57" s="7">
        <v>89</v>
      </c>
      <c r="U57" s="7">
        <v>504</v>
      </c>
      <c r="V57" s="5">
        <f t="shared" si="0"/>
        <v>1021</v>
      </c>
      <c r="W57" s="1"/>
      <c r="X57" s="1"/>
    </row>
    <row r="58" spans="1:24" x14ac:dyDescent="0.35">
      <c r="A58" s="7">
        <v>31</v>
      </c>
      <c r="B58" s="7">
        <v>199</v>
      </c>
      <c r="C58" s="8" t="s">
        <v>426</v>
      </c>
      <c r="D58" s="8" t="s">
        <v>225</v>
      </c>
      <c r="E58" s="7" t="s">
        <v>188</v>
      </c>
      <c r="F58" s="7"/>
      <c r="G58" s="7" t="s">
        <v>70</v>
      </c>
      <c r="H58" s="7">
        <v>84</v>
      </c>
      <c r="I58" s="7">
        <v>88</v>
      </c>
      <c r="J58" s="7">
        <v>92</v>
      </c>
      <c r="K58" s="7">
        <v>83</v>
      </c>
      <c r="L58" s="7">
        <v>80</v>
      </c>
      <c r="M58" s="7">
        <v>85</v>
      </c>
      <c r="N58" s="7">
        <v>512</v>
      </c>
      <c r="O58" s="7">
        <v>80</v>
      </c>
      <c r="P58" s="7">
        <v>89</v>
      </c>
      <c r="Q58" s="7">
        <v>85</v>
      </c>
      <c r="R58" s="7">
        <v>80</v>
      </c>
      <c r="S58" s="7">
        <v>91</v>
      </c>
      <c r="T58" s="7">
        <v>82</v>
      </c>
      <c r="U58" s="7">
        <v>507</v>
      </c>
      <c r="V58" s="5">
        <f t="shared" si="0"/>
        <v>1019</v>
      </c>
      <c r="W58" s="1"/>
      <c r="X58" s="1"/>
    </row>
    <row r="59" spans="1:24" x14ac:dyDescent="0.35">
      <c r="A59" s="7">
        <v>32</v>
      </c>
      <c r="B59" s="7">
        <v>95</v>
      </c>
      <c r="C59" s="8" t="s">
        <v>406</v>
      </c>
      <c r="D59" s="8" t="s">
        <v>407</v>
      </c>
      <c r="E59" s="7" t="s">
        <v>169</v>
      </c>
      <c r="G59" s="7" t="s">
        <v>10</v>
      </c>
      <c r="H59" s="7">
        <v>75</v>
      </c>
      <c r="I59" s="7">
        <v>86</v>
      </c>
      <c r="J59" s="7">
        <v>86</v>
      </c>
      <c r="K59" s="7">
        <v>87</v>
      </c>
      <c r="L59" s="7">
        <v>85</v>
      </c>
      <c r="M59" s="7">
        <v>83</v>
      </c>
      <c r="N59" s="7">
        <v>502</v>
      </c>
      <c r="O59" s="7">
        <v>84</v>
      </c>
      <c r="P59" s="7">
        <v>87</v>
      </c>
      <c r="Q59" s="7">
        <v>87</v>
      </c>
      <c r="R59" s="7">
        <v>84</v>
      </c>
      <c r="S59" s="7">
        <v>90</v>
      </c>
      <c r="T59" s="7">
        <v>84</v>
      </c>
      <c r="U59" s="7">
        <v>516</v>
      </c>
      <c r="V59" s="5">
        <f t="shared" si="0"/>
        <v>1018</v>
      </c>
      <c r="W59" s="1"/>
      <c r="X59" s="1"/>
    </row>
    <row r="60" spans="1:24" x14ac:dyDescent="0.35">
      <c r="A60" s="7">
        <v>33</v>
      </c>
      <c r="B60" s="7">
        <v>179</v>
      </c>
      <c r="C60" s="8" t="s">
        <v>422</v>
      </c>
      <c r="D60" s="8" t="s">
        <v>423</v>
      </c>
      <c r="E60" s="7" t="s">
        <v>12</v>
      </c>
      <c r="G60" s="7" t="s">
        <v>70</v>
      </c>
      <c r="H60" s="7">
        <v>85</v>
      </c>
      <c r="I60" s="7">
        <v>90</v>
      </c>
      <c r="J60" s="7">
        <v>82</v>
      </c>
      <c r="K60" s="7">
        <v>87</v>
      </c>
      <c r="L60" s="7">
        <v>89</v>
      </c>
      <c r="M60" s="7">
        <v>86</v>
      </c>
      <c r="N60" s="7">
        <v>519</v>
      </c>
      <c r="O60" s="7">
        <v>91</v>
      </c>
      <c r="P60" s="7">
        <v>81</v>
      </c>
      <c r="Q60" s="7">
        <v>86</v>
      </c>
      <c r="R60" s="7">
        <v>75</v>
      </c>
      <c r="S60" s="7">
        <v>92</v>
      </c>
      <c r="T60" s="7">
        <v>72</v>
      </c>
      <c r="U60" s="7">
        <v>497</v>
      </c>
      <c r="V60" s="5">
        <f t="shared" si="0"/>
        <v>1016</v>
      </c>
      <c r="W60" s="1"/>
      <c r="X60" s="1"/>
    </row>
    <row r="61" spans="1:24" x14ac:dyDescent="0.35">
      <c r="A61" s="7">
        <v>34</v>
      </c>
      <c r="B61" s="7">
        <v>151</v>
      </c>
      <c r="C61" s="8" t="s">
        <v>333</v>
      </c>
      <c r="D61" s="8" t="s">
        <v>334</v>
      </c>
      <c r="E61" s="7" t="s">
        <v>163</v>
      </c>
      <c r="F61" s="7"/>
      <c r="G61" s="7" t="s">
        <v>10</v>
      </c>
      <c r="H61" s="7">
        <v>78</v>
      </c>
      <c r="I61" s="7">
        <v>89</v>
      </c>
      <c r="J61" s="7">
        <v>89</v>
      </c>
      <c r="K61" s="7">
        <v>80</v>
      </c>
      <c r="L61" s="7">
        <v>88</v>
      </c>
      <c r="M61" s="7">
        <v>79</v>
      </c>
      <c r="N61" s="7">
        <v>503</v>
      </c>
      <c r="O61" s="7">
        <v>86</v>
      </c>
      <c r="P61" s="7">
        <v>82</v>
      </c>
      <c r="Q61" s="7">
        <v>87</v>
      </c>
      <c r="R61" s="7">
        <v>88</v>
      </c>
      <c r="S61" s="7">
        <v>86</v>
      </c>
      <c r="T61" s="7">
        <v>83</v>
      </c>
      <c r="U61" s="7">
        <f>SUM(O61:T61)</f>
        <v>512</v>
      </c>
      <c r="V61" s="5">
        <f t="shared" si="0"/>
        <v>1015</v>
      </c>
      <c r="W61" s="1"/>
      <c r="X61" s="1"/>
    </row>
    <row r="62" spans="1:24" x14ac:dyDescent="0.35">
      <c r="A62" s="7">
        <v>35</v>
      </c>
      <c r="B62" s="7">
        <v>28</v>
      </c>
      <c r="C62" s="8" t="s">
        <v>452</v>
      </c>
      <c r="D62" s="8" t="s">
        <v>453</v>
      </c>
      <c r="E62" s="7" t="s">
        <v>169</v>
      </c>
      <c r="G62" s="7" t="s">
        <v>77</v>
      </c>
      <c r="H62" s="7">
        <v>81</v>
      </c>
      <c r="I62" s="7">
        <v>86</v>
      </c>
      <c r="J62" s="7">
        <v>89</v>
      </c>
      <c r="K62" s="7">
        <v>81</v>
      </c>
      <c r="L62" s="7">
        <v>88</v>
      </c>
      <c r="M62" s="7">
        <v>86</v>
      </c>
      <c r="N62" s="7">
        <v>511</v>
      </c>
      <c r="O62" s="7">
        <v>85</v>
      </c>
      <c r="P62" s="7">
        <v>76</v>
      </c>
      <c r="Q62" s="7">
        <v>84</v>
      </c>
      <c r="R62" s="7">
        <v>80</v>
      </c>
      <c r="S62" s="7">
        <v>92</v>
      </c>
      <c r="T62" s="7">
        <v>86</v>
      </c>
      <c r="U62" s="7">
        <v>503</v>
      </c>
      <c r="V62" s="5">
        <f t="shared" si="0"/>
        <v>1014</v>
      </c>
      <c r="W62" s="1"/>
      <c r="X62" s="1"/>
    </row>
    <row r="63" spans="1:24" x14ac:dyDescent="0.35">
      <c r="A63" s="7">
        <v>36</v>
      </c>
      <c r="B63" s="7">
        <v>116</v>
      </c>
      <c r="C63" s="8" t="s">
        <v>408</v>
      </c>
      <c r="D63" s="8" t="s">
        <v>409</v>
      </c>
      <c r="E63" s="7" t="s">
        <v>169</v>
      </c>
      <c r="F63" s="7"/>
      <c r="G63" s="7" t="s">
        <v>70</v>
      </c>
      <c r="H63" s="7">
        <v>85</v>
      </c>
      <c r="I63" s="7">
        <v>88</v>
      </c>
      <c r="J63" s="7">
        <v>86</v>
      </c>
      <c r="K63" s="7">
        <v>88</v>
      </c>
      <c r="L63" s="7">
        <v>81</v>
      </c>
      <c r="M63" s="7">
        <v>69</v>
      </c>
      <c r="N63" s="7">
        <v>497</v>
      </c>
      <c r="O63" s="7">
        <v>87</v>
      </c>
      <c r="P63" s="7">
        <v>84</v>
      </c>
      <c r="Q63" s="7">
        <v>82</v>
      </c>
      <c r="R63" s="7">
        <v>86</v>
      </c>
      <c r="S63" s="7">
        <v>91</v>
      </c>
      <c r="T63" s="7">
        <v>82</v>
      </c>
      <c r="U63" s="7">
        <v>512</v>
      </c>
      <c r="V63" s="5">
        <f t="shared" si="0"/>
        <v>1009</v>
      </c>
      <c r="W63" s="1"/>
      <c r="X63" s="1"/>
    </row>
    <row r="64" spans="1:24" x14ac:dyDescent="0.35">
      <c r="A64" s="7">
        <v>37</v>
      </c>
      <c r="B64" s="7">
        <v>38</v>
      </c>
      <c r="C64" s="8" t="s">
        <v>403</v>
      </c>
      <c r="D64" s="8" t="s">
        <v>404</v>
      </c>
      <c r="G64" s="7" t="s">
        <v>70</v>
      </c>
      <c r="H64" s="7">
        <v>78</v>
      </c>
      <c r="I64" s="7">
        <v>86</v>
      </c>
      <c r="J64" s="7">
        <v>84</v>
      </c>
      <c r="K64" s="7">
        <v>89</v>
      </c>
      <c r="L64" s="7">
        <v>83</v>
      </c>
      <c r="M64" s="7">
        <v>78</v>
      </c>
      <c r="N64" s="7">
        <v>498</v>
      </c>
      <c r="O64" s="7">
        <v>86</v>
      </c>
      <c r="P64" s="7">
        <v>87</v>
      </c>
      <c r="Q64" s="7">
        <v>84</v>
      </c>
      <c r="R64" s="7">
        <v>77</v>
      </c>
      <c r="S64" s="7">
        <v>88</v>
      </c>
      <c r="T64" s="7">
        <v>89</v>
      </c>
      <c r="U64" s="7">
        <v>511</v>
      </c>
      <c r="V64" s="5">
        <f t="shared" si="0"/>
        <v>1009</v>
      </c>
      <c r="W64" s="1"/>
      <c r="X64" s="1"/>
    </row>
    <row r="65" spans="1:24" x14ac:dyDescent="0.35">
      <c r="A65" s="7">
        <v>38</v>
      </c>
      <c r="B65" s="7">
        <v>31</v>
      </c>
      <c r="C65" s="8" t="s">
        <v>402</v>
      </c>
      <c r="D65" s="8" t="s">
        <v>296</v>
      </c>
      <c r="E65" s="7" t="s">
        <v>12</v>
      </c>
      <c r="G65" s="7" t="s">
        <v>70</v>
      </c>
      <c r="H65" s="7">
        <v>85</v>
      </c>
      <c r="I65" s="7">
        <v>86</v>
      </c>
      <c r="J65" s="7">
        <v>85</v>
      </c>
      <c r="K65" s="7">
        <v>85</v>
      </c>
      <c r="L65" s="7">
        <v>76</v>
      </c>
      <c r="M65" s="7">
        <v>88</v>
      </c>
      <c r="N65" s="7">
        <v>505</v>
      </c>
      <c r="O65" s="7">
        <v>86</v>
      </c>
      <c r="P65" s="7">
        <v>81</v>
      </c>
      <c r="Q65" s="7">
        <v>82</v>
      </c>
      <c r="R65" s="7">
        <v>84</v>
      </c>
      <c r="S65" s="7">
        <v>78</v>
      </c>
      <c r="T65" s="7">
        <v>79</v>
      </c>
      <c r="U65" s="7">
        <v>490</v>
      </c>
      <c r="V65" s="5">
        <f t="shared" si="0"/>
        <v>995</v>
      </c>
      <c r="W65" s="1"/>
      <c r="X65" s="1"/>
    </row>
    <row r="66" spans="1:24" x14ac:dyDescent="0.35">
      <c r="A66" s="7">
        <v>39</v>
      </c>
      <c r="B66" s="7">
        <v>12</v>
      </c>
      <c r="C66" s="8" t="s">
        <v>415</v>
      </c>
      <c r="D66" s="8" t="s">
        <v>416</v>
      </c>
      <c r="E66" s="7" t="s">
        <v>12</v>
      </c>
      <c r="G66" s="7" t="s">
        <v>70</v>
      </c>
      <c r="H66" s="7">
        <v>78</v>
      </c>
      <c r="I66" s="7">
        <v>81</v>
      </c>
      <c r="J66" s="7">
        <v>86</v>
      </c>
      <c r="K66" s="7">
        <v>81</v>
      </c>
      <c r="L66" s="7">
        <v>80</v>
      </c>
      <c r="M66" s="7">
        <v>84</v>
      </c>
      <c r="N66" s="7">
        <v>490</v>
      </c>
      <c r="O66" s="7">
        <v>86</v>
      </c>
      <c r="P66" s="7">
        <v>86</v>
      </c>
      <c r="Q66" s="7">
        <v>83</v>
      </c>
      <c r="R66" s="7">
        <v>82</v>
      </c>
      <c r="S66" s="7">
        <v>81</v>
      </c>
      <c r="T66" s="7">
        <v>83</v>
      </c>
      <c r="U66" s="7">
        <v>501</v>
      </c>
      <c r="V66" s="5">
        <f t="shared" si="0"/>
        <v>991</v>
      </c>
      <c r="W66" s="1"/>
      <c r="X66" s="1"/>
    </row>
    <row r="67" spans="1:24" x14ac:dyDescent="0.35">
      <c r="A67" s="7">
        <v>40</v>
      </c>
      <c r="B67" s="7">
        <v>83</v>
      </c>
      <c r="C67" s="8" t="s">
        <v>537</v>
      </c>
      <c r="D67" s="8" t="s">
        <v>214</v>
      </c>
      <c r="E67" s="7" t="s">
        <v>188</v>
      </c>
      <c r="F67" s="7"/>
      <c r="G67" s="7" t="s">
        <v>70</v>
      </c>
      <c r="H67" s="7">
        <v>79</v>
      </c>
      <c r="I67" s="7">
        <v>77</v>
      </c>
      <c r="J67" s="7">
        <v>86</v>
      </c>
      <c r="K67" s="7">
        <v>80</v>
      </c>
      <c r="L67" s="7">
        <v>84</v>
      </c>
      <c r="M67" s="7">
        <v>79</v>
      </c>
      <c r="N67" s="7">
        <v>485</v>
      </c>
      <c r="O67" s="7">
        <v>84</v>
      </c>
      <c r="P67" s="7">
        <v>79</v>
      </c>
      <c r="Q67" s="7">
        <v>80</v>
      </c>
      <c r="R67" s="7">
        <v>88</v>
      </c>
      <c r="S67" s="7">
        <v>89</v>
      </c>
      <c r="T67" s="7">
        <v>83</v>
      </c>
      <c r="U67" s="7">
        <v>503</v>
      </c>
      <c r="V67" s="5">
        <f t="shared" si="0"/>
        <v>988</v>
      </c>
      <c r="W67" s="1"/>
      <c r="X67" s="1"/>
    </row>
    <row r="68" spans="1:24" x14ac:dyDescent="0.35">
      <c r="A68" s="7">
        <v>41</v>
      </c>
      <c r="B68" s="7">
        <v>203</v>
      </c>
      <c r="C68" s="8" t="s">
        <v>414</v>
      </c>
      <c r="D68" s="8" t="s">
        <v>332</v>
      </c>
      <c r="E68" s="7" t="s">
        <v>169</v>
      </c>
      <c r="F68" s="7"/>
      <c r="G68" s="7" t="s">
        <v>192</v>
      </c>
      <c r="H68" s="7">
        <v>80</v>
      </c>
      <c r="I68" s="7">
        <v>87</v>
      </c>
      <c r="J68" s="7">
        <v>83</v>
      </c>
      <c r="K68" s="7">
        <v>72</v>
      </c>
      <c r="L68" s="7">
        <v>79</v>
      </c>
      <c r="M68" s="7">
        <v>80</v>
      </c>
      <c r="N68" s="7">
        <v>481</v>
      </c>
      <c r="O68" s="7">
        <v>95</v>
      </c>
      <c r="P68" s="7">
        <v>84</v>
      </c>
      <c r="Q68" s="7">
        <v>85</v>
      </c>
      <c r="R68" s="7">
        <v>81</v>
      </c>
      <c r="S68" s="7">
        <v>85</v>
      </c>
      <c r="T68" s="7">
        <v>76</v>
      </c>
      <c r="U68" s="7">
        <v>506</v>
      </c>
      <c r="V68" s="5">
        <f t="shared" si="0"/>
        <v>987</v>
      </c>
      <c r="W68" s="1"/>
      <c r="X68" s="1"/>
    </row>
    <row r="69" spans="1:24" x14ac:dyDescent="0.35">
      <c r="A69" s="7">
        <v>42</v>
      </c>
      <c r="B69" s="7">
        <v>144</v>
      </c>
      <c r="C69" s="8" t="s">
        <v>304</v>
      </c>
      <c r="D69" s="8" t="s">
        <v>339</v>
      </c>
      <c r="E69" s="7" t="s">
        <v>188</v>
      </c>
      <c r="G69" s="7" t="s">
        <v>77</v>
      </c>
      <c r="H69" s="7">
        <v>86</v>
      </c>
      <c r="I69" s="7">
        <v>87</v>
      </c>
      <c r="J69" s="7">
        <v>76</v>
      </c>
      <c r="K69" s="7">
        <v>72</v>
      </c>
      <c r="L69" s="7">
        <v>79</v>
      </c>
      <c r="M69" s="7">
        <v>74</v>
      </c>
      <c r="N69" s="7">
        <v>474</v>
      </c>
      <c r="O69" s="7">
        <v>86</v>
      </c>
      <c r="P69" s="7">
        <v>78</v>
      </c>
      <c r="Q69" s="7">
        <v>88</v>
      </c>
      <c r="R69" s="7">
        <v>83</v>
      </c>
      <c r="S69" s="7">
        <v>83</v>
      </c>
      <c r="T69" s="7">
        <v>83</v>
      </c>
      <c r="U69" s="7">
        <v>501</v>
      </c>
      <c r="V69" s="5">
        <f t="shared" si="0"/>
        <v>975</v>
      </c>
      <c r="W69" s="1"/>
      <c r="X69" s="1"/>
    </row>
    <row r="70" spans="1:24" x14ac:dyDescent="0.35">
      <c r="A70" s="7">
        <v>43</v>
      </c>
      <c r="B70" s="7">
        <v>84</v>
      </c>
      <c r="C70" s="8" t="s">
        <v>405</v>
      </c>
      <c r="D70" s="8" t="s">
        <v>327</v>
      </c>
      <c r="E70" s="7" t="s">
        <v>188</v>
      </c>
      <c r="G70" s="7" t="s">
        <v>70</v>
      </c>
      <c r="H70" s="7">
        <v>85</v>
      </c>
      <c r="I70" s="7">
        <v>79</v>
      </c>
      <c r="J70" s="7">
        <v>86</v>
      </c>
      <c r="K70" s="7">
        <v>83</v>
      </c>
      <c r="L70" s="7">
        <v>82</v>
      </c>
      <c r="M70" s="7">
        <v>86</v>
      </c>
      <c r="N70" s="7">
        <v>501</v>
      </c>
      <c r="O70" s="7">
        <v>81</v>
      </c>
      <c r="P70" s="7">
        <v>70</v>
      </c>
      <c r="Q70" s="7">
        <v>75</v>
      </c>
      <c r="R70" s="7">
        <v>82</v>
      </c>
      <c r="S70" s="7">
        <v>80</v>
      </c>
      <c r="T70" s="7">
        <v>82</v>
      </c>
      <c r="U70" s="7">
        <v>470</v>
      </c>
      <c r="V70" s="5">
        <f t="shared" si="0"/>
        <v>971</v>
      </c>
      <c r="W70" s="1"/>
      <c r="X70" s="1"/>
    </row>
    <row r="71" spans="1:24" x14ac:dyDescent="0.35">
      <c r="A71" s="7">
        <v>44</v>
      </c>
      <c r="B71" s="7">
        <v>146</v>
      </c>
      <c r="C71" s="8" t="s">
        <v>538</v>
      </c>
      <c r="D71" s="8" t="s">
        <v>539</v>
      </c>
      <c r="E71" s="7" t="s">
        <v>188</v>
      </c>
      <c r="F71" s="7"/>
      <c r="G71" s="7" t="s">
        <v>70</v>
      </c>
      <c r="H71" s="7">
        <v>83</v>
      </c>
      <c r="I71" s="7">
        <v>80</v>
      </c>
      <c r="J71" s="7">
        <v>79</v>
      </c>
      <c r="K71" s="7">
        <v>83</v>
      </c>
      <c r="L71" s="7">
        <v>66</v>
      </c>
      <c r="M71" s="7">
        <v>61</v>
      </c>
      <c r="N71" s="7">
        <v>452</v>
      </c>
      <c r="O71" s="7">
        <v>84</v>
      </c>
      <c r="P71" s="7">
        <v>82</v>
      </c>
      <c r="Q71" s="7">
        <v>86</v>
      </c>
      <c r="R71" s="7">
        <v>82</v>
      </c>
      <c r="S71" s="7">
        <v>88</v>
      </c>
      <c r="T71" s="7">
        <v>86</v>
      </c>
      <c r="U71" s="7">
        <v>508</v>
      </c>
      <c r="V71" s="5">
        <f t="shared" si="0"/>
        <v>960</v>
      </c>
      <c r="W71" s="1"/>
      <c r="X71" s="1"/>
    </row>
    <row r="72" spans="1:24" x14ac:dyDescent="0.35">
      <c r="A72" s="7">
        <v>45</v>
      </c>
      <c r="B72" s="7">
        <v>211</v>
      </c>
      <c r="C72" s="8" t="s">
        <v>457</v>
      </c>
      <c r="D72" s="8" t="s">
        <v>458</v>
      </c>
      <c r="E72" s="7"/>
      <c r="F72" s="7" t="s">
        <v>205</v>
      </c>
      <c r="G72" s="7" t="s">
        <v>80</v>
      </c>
      <c r="H72" s="7">
        <v>79</v>
      </c>
      <c r="I72" s="7">
        <v>83</v>
      </c>
      <c r="J72" s="7">
        <v>81</v>
      </c>
      <c r="K72" s="7">
        <v>83</v>
      </c>
      <c r="L72" s="7">
        <v>78</v>
      </c>
      <c r="M72" s="7">
        <v>80</v>
      </c>
      <c r="N72" s="7">
        <v>484</v>
      </c>
      <c r="O72" s="7">
        <v>72</v>
      </c>
      <c r="P72" s="7">
        <v>79</v>
      </c>
      <c r="Q72" s="7">
        <v>83</v>
      </c>
      <c r="R72" s="7">
        <v>71</v>
      </c>
      <c r="S72" s="7">
        <v>78</v>
      </c>
      <c r="T72" s="7">
        <v>72</v>
      </c>
      <c r="U72" s="7">
        <v>455</v>
      </c>
      <c r="V72" s="5">
        <f t="shared" si="0"/>
        <v>939</v>
      </c>
      <c r="W72" s="1"/>
      <c r="X72" s="1"/>
    </row>
    <row r="73" spans="1:24" x14ac:dyDescent="0.35">
      <c r="A73" s="7">
        <v>46</v>
      </c>
      <c r="B73" s="7">
        <v>64</v>
      </c>
      <c r="C73" s="8" t="s">
        <v>434</v>
      </c>
      <c r="D73" s="8" t="s">
        <v>435</v>
      </c>
      <c r="E73" s="7" t="s">
        <v>188</v>
      </c>
      <c r="G73" s="7" t="s">
        <v>77</v>
      </c>
      <c r="H73" s="7">
        <v>76</v>
      </c>
      <c r="I73" s="7">
        <v>78</v>
      </c>
      <c r="J73" s="7">
        <v>73</v>
      </c>
      <c r="K73" s="7">
        <v>82</v>
      </c>
      <c r="L73" s="7">
        <v>77</v>
      </c>
      <c r="M73" s="7">
        <v>74</v>
      </c>
      <c r="N73" s="7">
        <v>460</v>
      </c>
      <c r="O73" s="7">
        <v>74</v>
      </c>
      <c r="P73" s="7">
        <v>78</v>
      </c>
      <c r="Q73" s="7">
        <v>77</v>
      </c>
      <c r="R73" s="7">
        <v>81</v>
      </c>
      <c r="S73" s="7">
        <v>78</v>
      </c>
      <c r="T73" s="7">
        <v>83</v>
      </c>
      <c r="U73" s="7">
        <v>471</v>
      </c>
      <c r="V73" s="5">
        <f t="shared" si="0"/>
        <v>931</v>
      </c>
      <c r="W73" s="1"/>
      <c r="X73" s="1"/>
    </row>
    <row r="74" spans="1:24" x14ac:dyDescent="0.35">
      <c r="A74" s="7">
        <v>47</v>
      </c>
      <c r="B74" s="7">
        <v>130</v>
      </c>
      <c r="C74" s="8" t="s">
        <v>410</v>
      </c>
      <c r="D74" s="8" t="s">
        <v>411</v>
      </c>
      <c r="E74" s="7" t="s">
        <v>188</v>
      </c>
      <c r="G74" s="7" t="s">
        <v>70</v>
      </c>
      <c r="H74" s="7">
        <v>74</v>
      </c>
      <c r="I74" s="7">
        <v>69</v>
      </c>
      <c r="J74" s="7">
        <v>69</v>
      </c>
      <c r="K74" s="7">
        <v>75</v>
      </c>
      <c r="L74" s="7">
        <v>79</v>
      </c>
      <c r="M74" s="7">
        <v>75</v>
      </c>
      <c r="N74" s="7">
        <v>441</v>
      </c>
      <c r="O74" s="7">
        <v>89</v>
      </c>
      <c r="P74" s="7">
        <v>75</v>
      </c>
      <c r="Q74" s="7">
        <v>80</v>
      </c>
      <c r="R74" s="7">
        <v>72</v>
      </c>
      <c r="S74" s="7">
        <v>69</v>
      </c>
      <c r="T74" s="7">
        <v>76</v>
      </c>
      <c r="U74" s="7">
        <v>461</v>
      </c>
      <c r="V74" s="5">
        <f t="shared" si="0"/>
        <v>902</v>
      </c>
      <c r="W74" s="1"/>
      <c r="X74" s="1"/>
    </row>
    <row r="75" spans="1:24" x14ac:dyDescent="0.35">
      <c r="A75" s="7">
        <v>48</v>
      </c>
      <c r="B75" s="7">
        <v>54</v>
      </c>
      <c r="C75" s="8" t="s">
        <v>433</v>
      </c>
      <c r="D75" s="8" t="s">
        <v>332</v>
      </c>
      <c r="E75" s="7" t="s">
        <v>163</v>
      </c>
      <c r="G75" s="7" t="s">
        <v>192</v>
      </c>
      <c r="H75" s="7">
        <v>63</v>
      </c>
      <c r="I75" s="7">
        <v>70</v>
      </c>
      <c r="J75" s="7">
        <v>74</v>
      </c>
      <c r="K75" s="7">
        <v>74</v>
      </c>
      <c r="L75" s="7">
        <v>70</v>
      </c>
      <c r="M75" s="7">
        <v>75</v>
      </c>
      <c r="N75" s="7">
        <v>426</v>
      </c>
      <c r="O75" s="7">
        <v>86</v>
      </c>
      <c r="P75" s="7">
        <v>74</v>
      </c>
      <c r="Q75" s="7">
        <v>76</v>
      </c>
      <c r="R75" s="7">
        <v>81</v>
      </c>
      <c r="S75" s="7">
        <v>76</v>
      </c>
      <c r="T75" s="7">
        <v>72</v>
      </c>
      <c r="U75" s="7">
        <v>465</v>
      </c>
      <c r="V75" s="5">
        <f t="shared" si="0"/>
        <v>891</v>
      </c>
      <c r="W75" s="1"/>
      <c r="X75" s="1"/>
    </row>
    <row r="76" spans="1:24" x14ac:dyDescent="0.35">
      <c r="A76" s="7">
        <v>49</v>
      </c>
      <c r="B76" s="7">
        <v>236</v>
      </c>
      <c r="C76" s="8" t="s">
        <v>439</v>
      </c>
      <c r="D76" s="8" t="s">
        <v>322</v>
      </c>
      <c r="E76" s="7" t="s">
        <v>8</v>
      </c>
      <c r="G76" s="7" t="s">
        <v>70</v>
      </c>
      <c r="H76" s="7">
        <v>75</v>
      </c>
      <c r="I76" s="7">
        <v>68</v>
      </c>
      <c r="J76" s="7">
        <v>74</v>
      </c>
      <c r="K76" s="7">
        <v>66</v>
      </c>
      <c r="L76" s="7">
        <v>66</v>
      </c>
      <c r="M76" s="7">
        <v>73</v>
      </c>
      <c r="N76" s="7">
        <v>422</v>
      </c>
      <c r="O76" s="7">
        <v>74</v>
      </c>
      <c r="P76" s="7">
        <v>79</v>
      </c>
      <c r="Q76" s="7">
        <v>70</v>
      </c>
      <c r="R76" s="7">
        <v>78</v>
      </c>
      <c r="S76" s="7">
        <v>79</v>
      </c>
      <c r="T76" s="7">
        <v>73</v>
      </c>
      <c r="U76" s="7">
        <v>453</v>
      </c>
      <c r="V76" s="5">
        <f t="shared" si="0"/>
        <v>875</v>
      </c>
      <c r="W76" s="1"/>
      <c r="X76" s="1"/>
    </row>
    <row r="77" spans="1:24" x14ac:dyDescent="0.35">
      <c r="A77" s="7">
        <v>50</v>
      </c>
      <c r="B77" s="7">
        <v>206</v>
      </c>
      <c r="C77" s="8" t="s">
        <v>438</v>
      </c>
      <c r="D77" s="8" t="s">
        <v>281</v>
      </c>
      <c r="E77" s="7" t="s">
        <v>188</v>
      </c>
      <c r="G77" s="7" t="s">
        <v>77</v>
      </c>
      <c r="H77" s="7">
        <v>78</v>
      </c>
      <c r="I77" s="7">
        <v>71</v>
      </c>
      <c r="J77" s="7">
        <v>65</v>
      </c>
      <c r="K77" s="7">
        <v>71</v>
      </c>
      <c r="L77" s="7">
        <v>72</v>
      </c>
      <c r="M77" s="7">
        <v>70</v>
      </c>
      <c r="N77" s="7">
        <v>427</v>
      </c>
      <c r="O77" s="7">
        <v>72</v>
      </c>
      <c r="P77" s="7">
        <v>75</v>
      </c>
      <c r="Q77" s="7">
        <v>70</v>
      </c>
      <c r="R77" s="7">
        <v>66</v>
      </c>
      <c r="S77" s="7">
        <v>75</v>
      </c>
      <c r="T77" s="7">
        <v>75</v>
      </c>
      <c r="U77" s="7">
        <v>433</v>
      </c>
      <c r="V77" s="5">
        <f t="shared" si="0"/>
        <v>860</v>
      </c>
      <c r="W77" s="1"/>
      <c r="X77" s="1"/>
    </row>
    <row r="78" spans="1:24" x14ac:dyDescent="0.35">
      <c r="A78" s="7">
        <v>51</v>
      </c>
      <c r="B78" s="7">
        <v>168</v>
      </c>
      <c r="C78" s="8" t="s">
        <v>440</v>
      </c>
      <c r="D78" s="8" t="s">
        <v>319</v>
      </c>
      <c r="E78" s="7" t="s">
        <v>163</v>
      </c>
      <c r="G78" s="7" t="s">
        <v>192</v>
      </c>
      <c r="H78" s="7">
        <v>54</v>
      </c>
      <c r="I78" s="7">
        <v>69</v>
      </c>
      <c r="J78" s="7">
        <v>69</v>
      </c>
      <c r="K78" s="7">
        <v>71</v>
      </c>
      <c r="L78" s="7">
        <v>74</v>
      </c>
      <c r="M78" s="7">
        <v>68</v>
      </c>
      <c r="N78" s="7">
        <v>405</v>
      </c>
      <c r="O78" s="7">
        <v>74</v>
      </c>
      <c r="P78" s="7">
        <v>72</v>
      </c>
      <c r="Q78" s="7">
        <v>82</v>
      </c>
      <c r="R78" s="7">
        <v>75</v>
      </c>
      <c r="S78" s="7">
        <v>66</v>
      </c>
      <c r="T78" s="7">
        <v>77</v>
      </c>
      <c r="U78" s="7">
        <v>446</v>
      </c>
      <c r="V78" s="5">
        <f t="shared" si="0"/>
        <v>851</v>
      </c>
      <c r="W78" s="1"/>
      <c r="X78" s="1"/>
    </row>
    <row r="79" spans="1:24" x14ac:dyDescent="0.35">
      <c r="A79" s="7">
        <v>52</v>
      </c>
      <c r="B79" s="7">
        <v>69</v>
      </c>
      <c r="C79" s="8" t="s">
        <v>436</v>
      </c>
      <c r="D79" s="8" t="s">
        <v>437</v>
      </c>
      <c r="E79" s="7" t="s">
        <v>188</v>
      </c>
      <c r="F79" s="7"/>
      <c r="G79" s="7" t="s">
        <v>80</v>
      </c>
      <c r="H79" s="7">
        <v>72</v>
      </c>
      <c r="I79" s="7">
        <v>81</v>
      </c>
      <c r="J79" s="7">
        <v>72</v>
      </c>
      <c r="K79" s="7">
        <v>68</v>
      </c>
      <c r="L79" s="7">
        <v>72</v>
      </c>
      <c r="M79" s="7">
        <v>58</v>
      </c>
      <c r="N79" s="7">
        <v>423</v>
      </c>
      <c r="O79" s="7">
        <v>67</v>
      </c>
      <c r="P79" s="7">
        <v>60</v>
      </c>
      <c r="Q79" s="7">
        <v>83</v>
      </c>
      <c r="R79" s="7">
        <v>71</v>
      </c>
      <c r="S79" s="7">
        <v>70</v>
      </c>
      <c r="T79" s="7">
        <v>76</v>
      </c>
      <c r="U79" s="7">
        <v>427</v>
      </c>
      <c r="V79" s="5">
        <f t="shared" si="0"/>
        <v>850</v>
      </c>
      <c r="W79" s="1"/>
      <c r="X79" s="1"/>
    </row>
    <row r="80" spans="1:24" x14ac:dyDescent="0.35">
      <c r="A80" s="7">
        <v>53</v>
      </c>
      <c r="B80" s="7">
        <v>261</v>
      </c>
      <c r="C80" s="8" t="s">
        <v>445</v>
      </c>
      <c r="D80" s="8" t="s">
        <v>446</v>
      </c>
      <c r="E80" s="7" t="s">
        <v>188</v>
      </c>
      <c r="G80" s="7" t="s">
        <v>192</v>
      </c>
      <c r="H80" s="7">
        <v>68</v>
      </c>
      <c r="I80" s="7">
        <v>64</v>
      </c>
      <c r="J80" s="7">
        <v>59</v>
      </c>
      <c r="K80" s="7">
        <v>62</v>
      </c>
      <c r="L80" s="7">
        <v>64</v>
      </c>
      <c r="M80" s="7">
        <v>64</v>
      </c>
      <c r="N80" s="7">
        <v>381</v>
      </c>
      <c r="O80" s="7">
        <v>57</v>
      </c>
      <c r="P80" s="7">
        <v>78</v>
      </c>
      <c r="Q80" s="7">
        <v>68</v>
      </c>
      <c r="R80" s="7">
        <v>69</v>
      </c>
      <c r="S80" s="7">
        <v>76</v>
      </c>
      <c r="T80" s="7">
        <v>67</v>
      </c>
      <c r="U80" s="7">
        <v>415</v>
      </c>
      <c r="V80" s="5">
        <f t="shared" si="0"/>
        <v>796</v>
      </c>
      <c r="W80" s="1"/>
      <c r="X80" s="1"/>
    </row>
    <row r="81" spans="1:26" x14ac:dyDescent="0.35">
      <c r="A81" s="7">
        <v>54</v>
      </c>
      <c r="B81" s="7">
        <v>262</v>
      </c>
      <c r="C81" s="8" t="s">
        <v>735</v>
      </c>
      <c r="D81" s="8" t="s">
        <v>448</v>
      </c>
      <c r="E81" s="7" t="s">
        <v>169</v>
      </c>
      <c r="G81" s="7" t="s">
        <v>192</v>
      </c>
      <c r="N81" s="7" t="s">
        <v>736</v>
      </c>
      <c r="O81" s="7">
        <v>66</v>
      </c>
      <c r="P81" s="7">
        <v>78</v>
      </c>
      <c r="Q81" s="7">
        <v>59</v>
      </c>
      <c r="R81" s="7">
        <v>52</v>
      </c>
      <c r="S81" s="7">
        <v>59</v>
      </c>
      <c r="T81" s="7">
        <v>66</v>
      </c>
      <c r="U81" s="7">
        <v>380</v>
      </c>
      <c r="V81" s="5">
        <v>380</v>
      </c>
      <c r="W81" s="1"/>
      <c r="X81" s="1"/>
    </row>
    <row r="83" spans="1:26" x14ac:dyDescent="0.35">
      <c r="C83" s="1" t="s">
        <v>747</v>
      </c>
    </row>
    <row r="94" spans="1:26" s="2" customFormat="1" ht="18" x14ac:dyDescent="0.4">
      <c r="A94" s="4" t="s">
        <v>0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"/>
      <c r="Z94" s="13"/>
    </row>
    <row r="95" spans="1:26" s="2" customFormat="1" ht="18" x14ac:dyDescent="0.4">
      <c r="A95" s="4" t="s">
        <v>464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"/>
      <c r="Z95" s="13"/>
    </row>
    <row r="96" spans="1:26" s="2" customFormat="1" ht="18" x14ac:dyDescent="0.4">
      <c r="A96" s="4" t="s">
        <v>745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"/>
      <c r="Z96" s="13"/>
    </row>
    <row r="97" spans="1:24" s="3" customFormat="1" x14ac:dyDescent="0.35">
      <c r="A97" s="12"/>
      <c r="B97" s="12"/>
      <c r="C97" s="12"/>
      <c r="D97" s="12"/>
      <c r="E97" s="12"/>
      <c r="F97" s="12"/>
      <c r="G97" s="12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s="6" customFormat="1" x14ac:dyDescent="0.35">
      <c r="A98" s="6" t="s">
        <v>465</v>
      </c>
      <c r="E98" s="6" t="s">
        <v>587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19">
        <v>1140</v>
      </c>
    </row>
    <row r="99" spans="1:24" s="6" customFormat="1" x14ac:dyDescent="0.35">
      <c r="A99" s="6" t="s">
        <v>466</v>
      </c>
      <c r="E99" s="6" t="s">
        <v>588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19">
        <v>1130.9000000000001</v>
      </c>
    </row>
    <row r="100" spans="1:24" s="6" customFormat="1" x14ac:dyDescent="0.35">
      <c r="A100" s="6" t="s">
        <v>467</v>
      </c>
      <c r="E100" s="6" t="s">
        <v>699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19">
        <v>1123.9000000000001</v>
      </c>
    </row>
    <row r="101" spans="1:24" s="6" customFormat="1" x14ac:dyDescent="0.35"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s="3" customFormat="1" x14ac:dyDescent="0.35">
      <c r="A102" s="5" t="s">
        <v>462</v>
      </c>
      <c r="B102" s="5" t="s">
        <v>1</v>
      </c>
      <c r="C102" s="6" t="s">
        <v>2</v>
      </c>
      <c r="D102" s="6" t="s">
        <v>3</v>
      </c>
      <c r="E102" s="5" t="s">
        <v>5</v>
      </c>
      <c r="F102" s="5" t="s">
        <v>4</v>
      </c>
      <c r="G102" s="5" t="s">
        <v>6</v>
      </c>
      <c r="H102" s="15">
        <v>1</v>
      </c>
      <c r="I102" s="15">
        <v>2</v>
      </c>
      <c r="J102" s="15">
        <v>3</v>
      </c>
      <c r="K102" s="15">
        <v>4</v>
      </c>
      <c r="L102" s="15">
        <v>5</v>
      </c>
      <c r="M102" s="15">
        <v>6</v>
      </c>
      <c r="N102" s="5" t="s">
        <v>494</v>
      </c>
      <c r="O102" s="15">
        <v>1</v>
      </c>
      <c r="P102" s="15">
        <v>2</v>
      </c>
      <c r="Q102" s="15">
        <v>3</v>
      </c>
      <c r="R102" s="15">
        <v>4</v>
      </c>
      <c r="S102" s="15">
        <v>5</v>
      </c>
      <c r="T102" s="15">
        <v>6</v>
      </c>
      <c r="U102" s="5" t="s">
        <v>510</v>
      </c>
      <c r="V102" s="5" t="s">
        <v>535</v>
      </c>
      <c r="W102" s="5" t="s">
        <v>536</v>
      </c>
      <c r="X102" s="5" t="s">
        <v>535</v>
      </c>
    </row>
    <row r="103" spans="1:24" x14ac:dyDescent="0.35">
      <c r="A103" s="7">
        <v>1</v>
      </c>
      <c r="B103" s="7">
        <v>204</v>
      </c>
      <c r="C103" s="8" t="s">
        <v>357</v>
      </c>
      <c r="D103" s="8" t="s">
        <v>358</v>
      </c>
      <c r="E103" s="7" t="s">
        <v>12</v>
      </c>
      <c r="F103" s="7" t="s">
        <v>205</v>
      </c>
      <c r="G103" s="7" t="s">
        <v>70</v>
      </c>
      <c r="H103" s="7">
        <v>85</v>
      </c>
      <c r="I103" s="7">
        <v>87</v>
      </c>
      <c r="J103" s="7">
        <v>87</v>
      </c>
      <c r="K103" s="7">
        <v>85</v>
      </c>
      <c r="L103" s="7">
        <v>85</v>
      </c>
      <c r="M103" s="7">
        <v>88</v>
      </c>
      <c r="N103" s="7">
        <v>517</v>
      </c>
      <c r="O103" s="7">
        <v>91</v>
      </c>
      <c r="P103" s="7">
        <v>87</v>
      </c>
      <c r="Q103" s="7">
        <v>86</v>
      </c>
      <c r="R103" s="7">
        <v>86</v>
      </c>
      <c r="S103" s="7">
        <v>87</v>
      </c>
      <c r="T103" s="7">
        <v>92</v>
      </c>
      <c r="U103" s="7">
        <v>529</v>
      </c>
      <c r="V103" s="5">
        <v>1046</v>
      </c>
      <c r="W103" s="18">
        <v>94</v>
      </c>
      <c r="X103" s="22">
        <f>SUM(V103:W103)</f>
        <v>1140</v>
      </c>
    </row>
    <row r="104" spans="1:24" x14ac:dyDescent="0.35">
      <c r="A104" s="7">
        <v>2</v>
      </c>
      <c r="B104" s="7">
        <v>115</v>
      </c>
      <c r="C104" s="8" t="s">
        <v>184</v>
      </c>
      <c r="D104" s="8" t="s">
        <v>359</v>
      </c>
      <c r="E104" s="7" t="s">
        <v>12</v>
      </c>
      <c r="F104" s="7" t="s">
        <v>205</v>
      </c>
      <c r="G104" s="7" t="s">
        <v>70</v>
      </c>
      <c r="H104" s="7">
        <v>95</v>
      </c>
      <c r="I104" s="7">
        <v>87</v>
      </c>
      <c r="J104" s="7">
        <v>86</v>
      </c>
      <c r="K104" s="7">
        <v>87</v>
      </c>
      <c r="L104" s="7">
        <v>87</v>
      </c>
      <c r="M104" s="7">
        <v>87</v>
      </c>
      <c r="N104" s="7">
        <v>529</v>
      </c>
      <c r="O104" s="7">
        <v>84</v>
      </c>
      <c r="P104" s="7">
        <v>86</v>
      </c>
      <c r="Q104" s="7">
        <v>88</v>
      </c>
      <c r="R104" s="7">
        <v>88</v>
      </c>
      <c r="S104" s="7">
        <v>86</v>
      </c>
      <c r="T104" s="7">
        <v>82</v>
      </c>
      <c r="U104" s="7">
        <v>514</v>
      </c>
      <c r="V104" s="5">
        <v>1043</v>
      </c>
      <c r="W104" s="18">
        <v>87.9</v>
      </c>
      <c r="X104" s="22">
        <f t="shared" ref="X104:X110" si="2">SUM(V104:W104)</f>
        <v>1130.9000000000001</v>
      </c>
    </row>
    <row r="105" spans="1:24" x14ac:dyDescent="0.35">
      <c r="A105" s="7">
        <v>3</v>
      </c>
      <c r="B105" s="7">
        <v>153</v>
      </c>
      <c r="C105" s="8" t="s">
        <v>421</v>
      </c>
      <c r="D105" s="8" t="s">
        <v>334</v>
      </c>
      <c r="E105" s="7" t="s">
        <v>12</v>
      </c>
      <c r="G105" s="7" t="s">
        <v>70</v>
      </c>
      <c r="H105" s="7">
        <v>74</v>
      </c>
      <c r="I105" s="7">
        <v>88</v>
      </c>
      <c r="J105" s="7">
        <v>83</v>
      </c>
      <c r="K105" s="7">
        <v>88</v>
      </c>
      <c r="L105" s="7">
        <v>87</v>
      </c>
      <c r="M105" s="7">
        <v>84</v>
      </c>
      <c r="N105" s="7">
        <v>504</v>
      </c>
      <c r="O105" s="7">
        <v>86</v>
      </c>
      <c r="P105" s="7">
        <v>90</v>
      </c>
      <c r="Q105" s="7">
        <v>84</v>
      </c>
      <c r="R105" s="7">
        <v>92</v>
      </c>
      <c r="S105" s="7">
        <v>89</v>
      </c>
      <c r="T105" s="7">
        <v>92</v>
      </c>
      <c r="U105" s="7">
        <v>533</v>
      </c>
      <c r="V105" s="5">
        <v>1037</v>
      </c>
      <c r="W105" s="18">
        <v>86.9</v>
      </c>
      <c r="X105" s="22">
        <f t="shared" si="2"/>
        <v>1123.9000000000001</v>
      </c>
    </row>
    <row r="106" spans="1:24" x14ac:dyDescent="0.35">
      <c r="A106" s="7">
        <v>4</v>
      </c>
      <c r="B106" s="7">
        <v>188</v>
      </c>
      <c r="C106" s="8" t="s">
        <v>355</v>
      </c>
      <c r="D106" s="8" t="s">
        <v>356</v>
      </c>
      <c r="E106" s="7" t="s">
        <v>12</v>
      </c>
      <c r="F106" s="7" t="s">
        <v>205</v>
      </c>
      <c r="G106" s="7" t="s">
        <v>10</v>
      </c>
      <c r="H106" s="7">
        <v>88</v>
      </c>
      <c r="I106" s="7">
        <v>88</v>
      </c>
      <c r="J106" s="7">
        <v>84</v>
      </c>
      <c r="K106" s="7">
        <v>86</v>
      </c>
      <c r="L106" s="7">
        <v>87</v>
      </c>
      <c r="M106" s="7">
        <v>82</v>
      </c>
      <c r="N106" s="7">
        <v>515</v>
      </c>
      <c r="O106" s="7">
        <v>86</v>
      </c>
      <c r="P106" s="7">
        <v>91</v>
      </c>
      <c r="Q106" s="7">
        <v>80</v>
      </c>
      <c r="R106" s="7">
        <v>87</v>
      </c>
      <c r="S106" s="7">
        <v>87</v>
      </c>
      <c r="T106" s="7">
        <v>87</v>
      </c>
      <c r="U106" s="7">
        <v>518</v>
      </c>
      <c r="V106" s="5">
        <v>1033</v>
      </c>
      <c r="W106" s="18">
        <v>86.2</v>
      </c>
      <c r="X106" s="22">
        <f t="shared" si="2"/>
        <v>1119.2</v>
      </c>
    </row>
    <row r="107" spans="1:24" x14ac:dyDescent="0.35">
      <c r="A107" s="7">
        <v>5</v>
      </c>
      <c r="B107" s="7">
        <v>179</v>
      </c>
      <c r="C107" s="8" t="s">
        <v>422</v>
      </c>
      <c r="D107" s="8" t="s">
        <v>423</v>
      </c>
      <c r="E107" s="7" t="s">
        <v>12</v>
      </c>
      <c r="G107" s="7" t="s">
        <v>70</v>
      </c>
      <c r="H107" s="7">
        <v>85</v>
      </c>
      <c r="I107" s="7">
        <v>90</v>
      </c>
      <c r="J107" s="7">
        <v>82</v>
      </c>
      <c r="K107" s="7">
        <v>87</v>
      </c>
      <c r="L107" s="7">
        <v>89</v>
      </c>
      <c r="M107" s="7">
        <v>86</v>
      </c>
      <c r="N107" s="7">
        <v>519</v>
      </c>
      <c r="O107" s="7">
        <v>91</v>
      </c>
      <c r="P107" s="7">
        <v>81</v>
      </c>
      <c r="Q107" s="7">
        <v>86</v>
      </c>
      <c r="R107" s="7">
        <v>75</v>
      </c>
      <c r="S107" s="7">
        <v>92</v>
      </c>
      <c r="T107" s="7">
        <v>72</v>
      </c>
      <c r="U107" s="7">
        <v>497</v>
      </c>
      <c r="V107" s="5">
        <v>1016</v>
      </c>
      <c r="W107" s="18">
        <v>93.6</v>
      </c>
      <c r="X107" s="22">
        <f t="shared" si="2"/>
        <v>1109.5999999999999</v>
      </c>
    </row>
    <row r="108" spans="1:24" x14ac:dyDescent="0.35">
      <c r="A108" s="7">
        <v>6</v>
      </c>
      <c r="B108" s="7">
        <v>31</v>
      </c>
      <c r="C108" s="8" t="s">
        <v>402</v>
      </c>
      <c r="D108" s="8" t="s">
        <v>296</v>
      </c>
      <c r="E108" s="7" t="s">
        <v>12</v>
      </c>
      <c r="G108" s="7" t="s">
        <v>70</v>
      </c>
      <c r="H108" s="7">
        <v>85</v>
      </c>
      <c r="I108" s="7">
        <v>86</v>
      </c>
      <c r="J108" s="7">
        <v>85</v>
      </c>
      <c r="K108" s="7">
        <v>85</v>
      </c>
      <c r="L108" s="7">
        <v>76</v>
      </c>
      <c r="M108" s="7">
        <v>88</v>
      </c>
      <c r="N108" s="7">
        <v>505</v>
      </c>
      <c r="O108" s="7">
        <v>86</v>
      </c>
      <c r="P108" s="7">
        <v>81</v>
      </c>
      <c r="Q108" s="7">
        <v>82</v>
      </c>
      <c r="R108" s="7">
        <v>84</v>
      </c>
      <c r="S108" s="7">
        <v>78</v>
      </c>
      <c r="T108" s="7">
        <v>79</v>
      </c>
      <c r="U108" s="7">
        <v>490</v>
      </c>
      <c r="V108" s="5">
        <v>995</v>
      </c>
      <c r="W108" s="18">
        <v>83.6</v>
      </c>
      <c r="X108" s="22">
        <f t="shared" si="2"/>
        <v>1078.5999999999999</v>
      </c>
    </row>
    <row r="109" spans="1:24" x14ac:dyDescent="0.35">
      <c r="A109" s="7">
        <v>7</v>
      </c>
      <c r="B109" s="7">
        <v>12</v>
      </c>
      <c r="C109" s="8" t="s">
        <v>415</v>
      </c>
      <c r="D109" s="8" t="s">
        <v>416</v>
      </c>
      <c r="E109" s="7" t="s">
        <v>12</v>
      </c>
      <c r="G109" s="7" t="s">
        <v>70</v>
      </c>
      <c r="H109" s="7">
        <v>78</v>
      </c>
      <c r="I109" s="7">
        <v>81</v>
      </c>
      <c r="J109" s="7">
        <v>86</v>
      </c>
      <c r="K109" s="7">
        <v>81</v>
      </c>
      <c r="L109" s="7">
        <v>80</v>
      </c>
      <c r="M109" s="7">
        <v>84</v>
      </c>
      <c r="N109" s="7">
        <v>490</v>
      </c>
      <c r="O109" s="7">
        <v>86</v>
      </c>
      <c r="P109" s="7">
        <v>86</v>
      </c>
      <c r="Q109" s="7">
        <v>83</v>
      </c>
      <c r="R109" s="7">
        <v>82</v>
      </c>
      <c r="S109" s="7">
        <v>81</v>
      </c>
      <c r="T109" s="7">
        <v>83</v>
      </c>
      <c r="U109" s="7">
        <v>501</v>
      </c>
      <c r="V109" s="5">
        <v>991</v>
      </c>
      <c r="W109" s="18">
        <v>86.7</v>
      </c>
      <c r="X109" s="22">
        <f t="shared" si="2"/>
        <v>1077.7</v>
      </c>
    </row>
    <row r="110" spans="1:24" x14ac:dyDescent="0.35">
      <c r="A110" s="7">
        <v>8</v>
      </c>
      <c r="B110" s="7">
        <v>236</v>
      </c>
      <c r="C110" s="8" t="s">
        <v>439</v>
      </c>
      <c r="D110" s="8" t="s">
        <v>322</v>
      </c>
      <c r="E110" s="7" t="s">
        <v>8</v>
      </c>
      <c r="G110" s="7" t="s">
        <v>70</v>
      </c>
      <c r="H110" s="7">
        <v>75</v>
      </c>
      <c r="I110" s="7">
        <v>68</v>
      </c>
      <c r="J110" s="7">
        <v>74</v>
      </c>
      <c r="K110" s="7">
        <v>66</v>
      </c>
      <c r="L110" s="7">
        <v>66</v>
      </c>
      <c r="M110" s="7">
        <v>73</v>
      </c>
      <c r="N110" s="7">
        <v>422</v>
      </c>
      <c r="O110" s="7">
        <v>74</v>
      </c>
      <c r="P110" s="7">
        <v>79</v>
      </c>
      <c r="Q110" s="7">
        <v>70</v>
      </c>
      <c r="R110" s="7">
        <v>78</v>
      </c>
      <c r="S110" s="7">
        <v>79</v>
      </c>
      <c r="T110" s="7">
        <v>73</v>
      </c>
      <c r="U110" s="7">
        <v>453</v>
      </c>
      <c r="V110" s="5">
        <v>875</v>
      </c>
      <c r="W110" s="18"/>
      <c r="X110" s="22">
        <f t="shared" si="2"/>
        <v>875</v>
      </c>
    </row>
  </sheetData>
  <phoneticPr fontId="0" type="noConversion"/>
  <printOptions horizontalCentered="1"/>
  <pageMargins left="0" right="0" top="0.5" bottom="0.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/>
  </sheetViews>
  <sheetFormatPr defaultRowHeight="15.5" x14ac:dyDescent="0.35"/>
  <cols>
    <col min="1" max="1" width="6" customWidth="1"/>
    <col min="2" max="2" width="7.81640625" bestFit="1" customWidth="1"/>
    <col min="3" max="3" width="19.1796875" bestFit="1" customWidth="1"/>
    <col min="4" max="4" width="12.81640625" bestFit="1" customWidth="1"/>
    <col min="5" max="5" width="5.54296875" bestFit="1" customWidth="1"/>
    <col min="6" max="6" width="8.7265625" style="23" customWidth="1"/>
    <col min="7" max="9" width="8.7265625" style="7" customWidth="1"/>
  </cols>
  <sheetData>
    <row r="1" spans="1:9" s="2" customFormat="1" ht="18" x14ac:dyDescent="0.4">
      <c r="A1" s="4" t="s">
        <v>611</v>
      </c>
      <c r="B1" s="4"/>
      <c r="C1" s="4"/>
      <c r="D1" s="4"/>
      <c r="E1" s="4"/>
      <c r="F1" s="24"/>
      <c r="G1" s="12"/>
      <c r="H1" s="12"/>
      <c r="I1" s="12"/>
    </row>
    <row r="2" spans="1:9" s="2" customFormat="1" ht="18" x14ac:dyDescent="0.4">
      <c r="A2" s="4" t="s">
        <v>612</v>
      </c>
      <c r="B2" s="4"/>
      <c r="C2" s="4"/>
      <c r="D2" s="4"/>
      <c r="E2" s="4"/>
      <c r="F2" s="24"/>
      <c r="G2" s="12"/>
      <c r="H2" s="12"/>
      <c r="I2" s="12"/>
    </row>
    <row r="3" spans="1:9" s="2" customFormat="1" ht="18" x14ac:dyDescent="0.4">
      <c r="A3" s="4" t="s">
        <v>616</v>
      </c>
      <c r="B3" s="4"/>
      <c r="C3" s="4"/>
      <c r="D3" s="4"/>
      <c r="E3" s="4"/>
      <c r="F3" s="24"/>
      <c r="G3" s="12"/>
      <c r="H3" s="12"/>
      <c r="I3" s="12"/>
    </row>
    <row r="4" spans="1:9" s="2" customFormat="1" ht="18" x14ac:dyDescent="0.4">
      <c r="F4" s="11"/>
      <c r="G4" s="5"/>
      <c r="H4" s="5"/>
      <c r="I4" s="5"/>
    </row>
    <row r="5" spans="1:9" s="10" customFormat="1" x14ac:dyDescent="0.35">
      <c r="A5" s="5" t="s">
        <v>462</v>
      </c>
      <c r="B5" s="6" t="s">
        <v>1</v>
      </c>
      <c r="C5" s="6" t="s">
        <v>2</v>
      </c>
      <c r="D5" s="6" t="s">
        <v>3</v>
      </c>
      <c r="E5" s="5" t="s">
        <v>5</v>
      </c>
      <c r="F5" s="26" t="s">
        <v>617</v>
      </c>
      <c r="G5" s="5" t="s">
        <v>618</v>
      </c>
      <c r="H5" s="5" t="s">
        <v>619</v>
      </c>
      <c r="I5" s="5" t="s">
        <v>614</v>
      </c>
    </row>
    <row r="6" spans="1:9" s="10" customFormat="1" x14ac:dyDescent="0.35">
      <c r="A6" s="5">
        <v>1</v>
      </c>
      <c r="B6" s="5">
        <v>72</v>
      </c>
      <c r="C6" s="6" t="s">
        <v>123</v>
      </c>
      <c r="D6" s="6" t="s">
        <v>51</v>
      </c>
      <c r="E6" s="5" t="s">
        <v>12</v>
      </c>
      <c r="F6" s="5">
        <v>1145</v>
      </c>
      <c r="G6" s="5">
        <v>1176</v>
      </c>
      <c r="H6" s="5">
        <v>781</v>
      </c>
      <c r="I6" s="5">
        <f t="shared" ref="I6:I53" si="0">SUM(F6:H6)</f>
        <v>3102</v>
      </c>
    </row>
    <row r="7" spans="1:9" s="34" customFormat="1" ht="10.5" x14ac:dyDescent="0.25">
      <c r="A7" s="31"/>
      <c r="B7" s="31"/>
      <c r="C7" s="32"/>
      <c r="D7" s="32"/>
      <c r="E7" s="31"/>
      <c r="F7" s="31"/>
      <c r="G7" s="31"/>
      <c r="H7" s="31"/>
      <c r="I7" s="33"/>
    </row>
    <row r="8" spans="1:9" x14ac:dyDescent="0.35">
      <c r="A8" s="7">
        <v>2</v>
      </c>
      <c r="B8" s="7">
        <v>77</v>
      </c>
      <c r="C8" s="8" t="s">
        <v>94</v>
      </c>
      <c r="D8" s="8" t="s">
        <v>19</v>
      </c>
      <c r="E8" s="7" t="s">
        <v>8</v>
      </c>
      <c r="F8" s="7">
        <v>1140</v>
      </c>
      <c r="G8" s="7">
        <v>1180</v>
      </c>
      <c r="H8" s="7">
        <v>780</v>
      </c>
      <c r="I8" s="5">
        <f t="shared" si="0"/>
        <v>3100</v>
      </c>
    </row>
    <row r="9" spans="1:9" x14ac:dyDescent="0.35">
      <c r="A9" s="7">
        <v>3</v>
      </c>
      <c r="B9" s="7">
        <v>152</v>
      </c>
      <c r="C9" s="8" t="s">
        <v>135</v>
      </c>
      <c r="D9" s="8" t="s">
        <v>59</v>
      </c>
      <c r="E9" s="7" t="s">
        <v>12</v>
      </c>
      <c r="F9" s="7">
        <v>1142</v>
      </c>
      <c r="G9" s="7">
        <v>1181</v>
      </c>
      <c r="H9" s="7">
        <v>777</v>
      </c>
      <c r="I9" s="5">
        <f t="shared" si="0"/>
        <v>3100</v>
      </c>
    </row>
    <row r="10" spans="1:9" x14ac:dyDescent="0.35">
      <c r="A10" s="7">
        <v>4</v>
      </c>
      <c r="B10" s="7">
        <v>18</v>
      </c>
      <c r="C10" s="8" t="s">
        <v>88</v>
      </c>
      <c r="D10" s="8" t="s">
        <v>11</v>
      </c>
      <c r="E10" s="7" t="s">
        <v>12</v>
      </c>
      <c r="F10" s="7">
        <v>1137</v>
      </c>
      <c r="G10" s="7">
        <v>1179</v>
      </c>
      <c r="H10" s="7">
        <v>772</v>
      </c>
      <c r="I10" s="5">
        <f t="shared" si="0"/>
        <v>3088</v>
      </c>
    </row>
    <row r="11" spans="1:9" x14ac:dyDescent="0.35">
      <c r="A11" s="7">
        <v>5</v>
      </c>
      <c r="B11" s="7">
        <v>74</v>
      </c>
      <c r="C11" s="8" t="s">
        <v>123</v>
      </c>
      <c r="D11" s="8" t="s">
        <v>52</v>
      </c>
      <c r="E11" s="7" t="s">
        <v>8</v>
      </c>
      <c r="F11" s="7">
        <v>1146</v>
      </c>
      <c r="G11" s="7">
        <v>1165</v>
      </c>
      <c r="H11" s="7">
        <v>771</v>
      </c>
      <c r="I11" s="5">
        <f t="shared" si="0"/>
        <v>3082</v>
      </c>
    </row>
    <row r="12" spans="1:9" x14ac:dyDescent="0.35">
      <c r="A12" s="7">
        <v>6</v>
      </c>
      <c r="B12" s="7">
        <v>117</v>
      </c>
      <c r="C12" s="8" t="s">
        <v>130</v>
      </c>
      <c r="D12" s="8" t="s">
        <v>39</v>
      </c>
      <c r="E12" s="7" t="s">
        <v>12</v>
      </c>
      <c r="F12" s="7">
        <v>1132</v>
      </c>
      <c r="G12" s="7">
        <v>1164</v>
      </c>
      <c r="H12" s="7">
        <v>773</v>
      </c>
      <c r="I12" s="5">
        <f t="shared" si="0"/>
        <v>3069</v>
      </c>
    </row>
    <row r="13" spans="1:9" x14ac:dyDescent="0.35">
      <c r="A13" s="7">
        <v>7</v>
      </c>
      <c r="B13" s="7">
        <v>192</v>
      </c>
      <c r="C13" s="8" t="s">
        <v>138</v>
      </c>
      <c r="D13" s="8" t="s">
        <v>62</v>
      </c>
      <c r="E13" s="7" t="s">
        <v>12</v>
      </c>
      <c r="F13" s="7">
        <v>1135</v>
      </c>
      <c r="G13" s="7">
        <v>1169</v>
      </c>
      <c r="H13" s="7">
        <v>761</v>
      </c>
      <c r="I13" s="5">
        <f t="shared" si="0"/>
        <v>3065</v>
      </c>
    </row>
    <row r="14" spans="1:9" x14ac:dyDescent="0.35">
      <c r="A14" s="7">
        <v>8</v>
      </c>
      <c r="B14" s="7">
        <v>198</v>
      </c>
      <c r="C14" s="8" t="s">
        <v>139</v>
      </c>
      <c r="D14" s="8" t="s">
        <v>63</v>
      </c>
      <c r="E14" s="7" t="s">
        <v>12</v>
      </c>
      <c r="F14" s="7">
        <v>1126</v>
      </c>
      <c r="G14" s="7">
        <v>1161</v>
      </c>
      <c r="H14" s="7">
        <v>776</v>
      </c>
      <c r="I14" s="5">
        <f t="shared" si="0"/>
        <v>3063</v>
      </c>
    </row>
    <row r="15" spans="1:9" x14ac:dyDescent="0.35">
      <c r="A15" s="7">
        <v>9</v>
      </c>
      <c r="B15" s="7">
        <v>239</v>
      </c>
      <c r="C15" s="8" t="s">
        <v>141</v>
      </c>
      <c r="D15" s="8" t="s">
        <v>22</v>
      </c>
      <c r="E15" s="7" t="s">
        <v>12</v>
      </c>
      <c r="F15" s="7">
        <v>1135</v>
      </c>
      <c r="G15" s="7">
        <v>1155</v>
      </c>
      <c r="H15" s="7">
        <v>773</v>
      </c>
      <c r="I15" s="5">
        <f t="shared" si="0"/>
        <v>3063</v>
      </c>
    </row>
    <row r="16" spans="1:9" x14ac:dyDescent="0.35">
      <c r="A16" s="7">
        <v>10</v>
      </c>
      <c r="B16" s="7">
        <v>150</v>
      </c>
      <c r="C16" s="8" t="s">
        <v>134</v>
      </c>
      <c r="D16" s="8" t="s">
        <v>58</v>
      </c>
      <c r="E16" s="7" t="s">
        <v>12</v>
      </c>
      <c r="F16" s="7">
        <v>1119</v>
      </c>
      <c r="G16" s="7">
        <v>1160</v>
      </c>
      <c r="H16" s="7">
        <v>778</v>
      </c>
      <c r="I16" s="5">
        <f t="shared" si="0"/>
        <v>3057</v>
      </c>
    </row>
    <row r="17" spans="1:9" x14ac:dyDescent="0.35">
      <c r="A17" s="7">
        <v>11</v>
      </c>
      <c r="B17" s="7">
        <v>67</v>
      </c>
      <c r="C17" s="8" t="s">
        <v>122</v>
      </c>
      <c r="D17" s="8" t="s">
        <v>50</v>
      </c>
      <c r="E17" s="7" t="s">
        <v>8</v>
      </c>
      <c r="F17" s="7">
        <v>1132</v>
      </c>
      <c r="G17" s="7">
        <v>1158</v>
      </c>
      <c r="H17" s="7">
        <v>759</v>
      </c>
      <c r="I17" s="5">
        <f t="shared" si="0"/>
        <v>3049</v>
      </c>
    </row>
    <row r="18" spans="1:9" x14ac:dyDescent="0.35">
      <c r="A18" s="7">
        <v>12</v>
      </c>
      <c r="B18" s="7">
        <v>143</v>
      </c>
      <c r="C18" s="8" t="s">
        <v>155</v>
      </c>
      <c r="D18" s="8" t="s">
        <v>29</v>
      </c>
      <c r="E18" s="7" t="s">
        <v>12</v>
      </c>
      <c r="F18" s="7">
        <v>1128</v>
      </c>
      <c r="G18" s="7">
        <v>1150</v>
      </c>
      <c r="H18" s="7">
        <v>771</v>
      </c>
      <c r="I18" s="5">
        <f t="shared" si="0"/>
        <v>3049</v>
      </c>
    </row>
    <row r="19" spans="1:9" x14ac:dyDescent="0.35">
      <c r="A19" s="7">
        <v>13</v>
      </c>
      <c r="B19" s="7">
        <v>119</v>
      </c>
      <c r="C19" s="8" t="s">
        <v>132</v>
      </c>
      <c r="D19" s="8" t="s">
        <v>19</v>
      </c>
      <c r="E19" s="7" t="s">
        <v>12</v>
      </c>
      <c r="F19" s="7">
        <v>1139</v>
      </c>
      <c r="G19" s="7">
        <v>1147</v>
      </c>
      <c r="H19" s="7">
        <v>760</v>
      </c>
      <c r="I19" s="5">
        <f t="shared" si="0"/>
        <v>3046</v>
      </c>
    </row>
    <row r="20" spans="1:9" x14ac:dyDescent="0.35">
      <c r="A20" s="7">
        <v>14</v>
      </c>
      <c r="B20" s="7">
        <v>48</v>
      </c>
      <c r="C20" s="8" t="s">
        <v>93</v>
      </c>
      <c r="D20" s="8" t="s">
        <v>18</v>
      </c>
      <c r="E20" s="7" t="s">
        <v>12</v>
      </c>
      <c r="F20" s="7">
        <v>1139</v>
      </c>
      <c r="G20" s="7">
        <v>1138</v>
      </c>
      <c r="H20" s="7">
        <v>767</v>
      </c>
      <c r="I20" s="5">
        <f t="shared" si="0"/>
        <v>3044</v>
      </c>
    </row>
    <row r="21" spans="1:9" x14ac:dyDescent="0.35">
      <c r="A21" s="7">
        <v>15</v>
      </c>
      <c r="B21" s="7">
        <v>7</v>
      </c>
      <c r="C21" s="8" t="s">
        <v>113</v>
      </c>
      <c r="D21" s="8" t="s">
        <v>41</v>
      </c>
      <c r="E21" s="7" t="s">
        <v>12</v>
      </c>
      <c r="F21" s="7">
        <v>1130</v>
      </c>
      <c r="G21" s="7">
        <v>1146</v>
      </c>
      <c r="H21" s="7">
        <v>765</v>
      </c>
      <c r="I21" s="5">
        <f>SUM(F21:H21)</f>
        <v>3041</v>
      </c>
    </row>
    <row r="22" spans="1:9" x14ac:dyDescent="0.35">
      <c r="A22" s="7">
        <v>16</v>
      </c>
      <c r="B22" s="7">
        <v>108</v>
      </c>
      <c r="C22" s="8" t="s">
        <v>127</v>
      </c>
      <c r="D22" s="8" t="s">
        <v>46</v>
      </c>
      <c r="E22" s="7" t="s">
        <v>8</v>
      </c>
      <c r="F22" s="7">
        <v>1118</v>
      </c>
      <c r="G22" s="7">
        <v>1143</v>
      </c>
      <c r="H22" s="7">
        <v>779</v>
      </c>
      <c r="I22" s="5">
        <f t="shared" si="0"/>
        <v>3040</v>
      </c>
    </row>
    <row r="23" spans="1:9" x14ac:dyDescent="0.35">
      <c r="A23" s="7">
        <v>17</v>
      </c>
      <c r="B23" s="7">
        <v>178</v>
      </c>
      <c r="C23" s="8" t="s">
        <v>137</v>
      </c>
      <c r="D23" s="8" t="s">
        <v>61</v>
      </c>
      <c r="E23" s="7" t="s">
        <v>8</v>
      </c>
      <c r="F23" s="7">
        <v>1113</v>
      </c>
      <c r="G23" s="7">
        <v>1147</v>
      </c>
      <c r="H23" s="7">
        <v>779</v>
      </c>
      <c r="I23" s="5">
        <f t="shared" si="0"/>
        <v>3039</v>
      </c>
    </row>
    <row r="24" spans="1:9" x14ac:dyDescent="0.35">
      <c r="A24" s="7">
        <v>18</v>
      </c>
      <c r="B24" s="7">
        <v>97</v>
      </c>
      <c r="C24" s="8" t="s">
        <v>125</v>
      </c>
      <c r="D24" s="8" t="s">
        <v>54</v>
      </c>
      <c r="E24" s="7" t="s">
        <v>12</v>
      </c>
      <c r="F24" s="7">
        <v>1105</v>
      </c>
      <c r="G24" s="7">
        <v>1140</v>
      </c>
      <c r="H24" s="7">
        <v>785</v>
      </c>
      <c r="I24" s="5">
        <f t="shared" si="0"/>
        <v>3030</v>
      </c>
    </row>
    <row r="25" spans="1:9" x14ac:dyDescent="0.35">
      <c r="A25" s="7">
        <v>19</v>
      </c>
      <c r="B25" s="7">
        <v>266</v>
      </c>
      <c r="C25" s="8" t="s">
        <v>143</v>
      </c>
      <c r="D25" s="8" t="s">
        <v>66</v>
      </c>
      <c r="E25" s="7" t="s">
        <v>8</v>
      </c>
      <c r="F25" s="7">
        <v>1114</v>
      </c>
      <c r="G25" s="7">
        <v>1152</v>
      </c>
      <c r="H25" s="7">
        <v>763</v>
      </c>
      <c r="I25" s="5">
        <f t="shared" si="0"/>
        <v>3029</v>
      </c>
    </row>
    <row r="26" spans="1:9" x14ac:dyDescent="0.35">
      <c r="A26" s="7">
        <v>20</v>
      </c>
      <c r="B26" s="7">
        <v>164</v>
      </c>
      <c r="C26" s="8" t="s">
        <v>370</v>
      </c>
      <c r="D26" s="8" t="s">
        <v>371</v>
      </c>
      <c r="E26" s="7" t="s">
        <v>12</v>
      </c>
      <c r="F26" s="7">
        <v>1104</v>
      </c>
      <c r="G26" s="7">
        <v>1157</v>
      </c>
      <c r="H26" s="7">
        <v>764</v>
      </c>
      <c r="I26" s="5">
        <f t="shared" si="0"/>
        <v>3025</v>
      </c>
    </row>
    <row r="27" spans="1:9" x14ac:dyDescent="0.35">
      <c r="A27" s="7">
        <v>21</v>
      </c>
      <c r="B27" s="7">
        <v>181</v>
      </c>
      <c r="C27" s="8" t="s">
        <v>103</v>
      </c>
      <c r="D27" s="8" t="s">
        <v>30</v>
      </c>
      <c r="E27" s="7" t="s">
        <v>12</v>
      </c>
      <c r="F27" s="7">
        <v>1113</v>
      </c>
      <c r="G27" s="7">
        <v>1144</v>
      </c>
      <c r="H27" s="7">
        <v>767</v>
      </c>
      <c r="I27" s="5">
        <f t="shared" si="0"/>
        <v>3024</v>
      </c>
    </row>
    <row r="28" spans="1:9" x14ac:dyDescent="0.35">
      <c r="A28" s="7">
        <v>22</v>
      </c>
      <c r="B28" s="7">
        <v>110</v>
      </c>
      <c r="C28" s="8" t="s">
        <v>129</v>
      </c>
      <c r="D28" s="8" t="s">
        <v>46</v>
      </c>
      <c r="E28" s="7" t="s">
        <v>12</v>
      </c>
      <c r="F28" s="7">
        <v>1096</v>
      </c>
      <c r="G28" s="7">
        <v>1161</v>
      </c>
      <c r="H28" s="7">
        <v>760</v>
      </c>
      <c r="I28" s="5">
        <f t="shared" si="0"/>
        <v>3017</v>
      </c>
    </row>
    <row r="29" spans="1:9" x14ac:dyDescent="0.35">
      <c r="A29" s="7">
        <v>23</v>
      </c>
      <c r="B29" s="7">
        <v>247</v>
      </c>
      <c r="C29" s="8" t="s">
        <v>107</v>
      </c>
      <c r="D29" s="8" t="s">
        <v>35</v>
      </c>
      <c r="E29" s="7" t="s">
        <v>8</v>
      </c>
      <c r="F29" s="7">
        <v>1112</v>
      </c>
      <c r="G29" s="7">
        <v>1140</v>
      </c>
      <c r="H29" s="7">
        <v>764</v>
      </c>
      <c r="I29" s="5">
        <f t="shared" si="0"/>
        <v>3016</v>
      </c>
    </row>
    <row r="30" spans="1:9" x14ac:dyDescent="0.35">
      <c r="A30" s="7">
        <v>24</v>
      </c>
      <c r="B30" s="7">
        <v>132</v>
      </c>
      <c r="C30" s="8" t="s">
        <v>133</v>
      </c>
      <c r="D30" s="8" t="s">
        <v>57</v>
      </c>
      <c r="E30" s="7" t="s">
        <v>12</v>
      </c>
      <c r="F30" s="7">
        <v>1119</v>
      </c>
      <c r="G30" s="7">
        <v>1143</v>
      </c>
      <c r="H30" s="7">
        <v>753</v>
      </c>
      <c r="I30" s="5">
        <f t="shared" si="0"/>
        <v>3015</v>
      </c>
    </row>
    <row r="31" spans="1:9" x14ac:dyDescent="0.35">
      <c r="A31" s="7">
        <v>25</v>
      </c>
      <c r="B31" s="7">
        <v>76</v>
      </c>
      <c r="C31" s="8" t="s">
        <v>153</v>
      </c>
      <c r="D31" s="8" t="s">
        <v>81</v>
      </c>
      <c r="E31" s="7" t="s">
        <v>8</v>
      </c>
      <c r="F31" s="7">
        <v>1127</v>
      </c>
      <c r="G31" s="7">
        <v>1133</v>
      </c>
      <c r="H31" s="7">
        <v>752</v>
      </c>
      <c r="I31" s="5">
        <f t="shared" si="0"/>
        <v>3012</v>
      </c>
    </row>
    <row r="32" spans="1:9" x14ac:dyDescent="0.35">
      <c r="A32" s="7">
        <v>26</v>
      </c>
      <c r="B32" s="7">
        <v>193</v>
      </c>
      <c r="C32" s="8" t="s">
        <v>104</v>
      </c>
      <c r="D32" s="8" t="s">
        <v>31</v>
      </c>
      <c r="E32" s="7" t="s">
        <v>12</v>
      </c>
      <c r="F32" s="7">
        <v>1100</v>
      </c>
      <c r="G32" s="7">
        <v>1161</v>
      </c>
      <c r="H32" s="7">
        <v>750</v>
      </c>
      <c r="I32" s="5">
        <f t="shared" si="0"/>
        <v>3011</v>
      </c>
    </row>
    <row r="33" spans="1:9" x14ac:dyDescent="0.35">
      <c r="A33" s="7">
        <v>27</v>
      </c>
      <c r="B33" s="7">
        <v>207</v>
      </c>
      <c r="C33" s="8" t="s">
        <v>105</v>
      </c>
      <c r="D33" s="8" t="s">
        <v>32</v>
      </c>
      <c r="E33" s="7" t="s">
        <v>8</v>
      </c>
      <c r="F33" s="7">
        <v>1089</v>
      </c>
      <c r="G33" s="7">
        <v>1140</v>
      </c>
      <c r="H33" s="7">
        <v>771</v>
      </c>
      <c r="I33" s="5">
        <f t="shared" si="0"/>
        <v>3000</v>
      </c>
    </row>
    <row r="34" spans="1:9" x14ac:dyDescent="0.35">
      <c r="A34" s="7">
        <v>28</v>
      </c>
      <c r="B34" s="7">
        <v>125</v>
      </c>
      <c r="C34" s="8" t="s">
        <v>99</v>
      </c>
      <c r="D34" s="8" t="s">
        <v>25</v>
      </c>
      <c r="E34" s="7" t="s">
        <v>8</v>
      </c>
      <c r="F34" s="7">
        <v>1098</v>
      </c>
      <c r="G34" s="7">
        <v>1136</v>
      </c>
      <c r="H34" s="7">
        <v>763</v>
      </c>
      <c r="I34" s="5">
        <f t="shared" si="0"/>
        <v>2997</v>
      </c>
    </row>
    <row r="35" spans="1:9" x14ac:dyDescent="0.35">
      <c r="A35" s="7">
        <v>29</v>
      </c>
      <c r="B35" s="7">
        <v>109</v>
      </c>
      <c r="C35" s="8" t="s">
        <v>128</v>
      </c>
      <c r="D35" s="8" t="s">
        <v>56</v>
      </c>
      <c r="E35" s="7" t="s">
        <v>12</v>
      </c>
      <c r="F35" s="7">
        <v>1111</v>
      </c>
      <c r="G35" s="7">
        <v>1124</v>
      </c>
      <c r="H35" s="7">
        <v>752</v>
      </c>
      <c r="I35" s="5">
        <f t="shared" si="0"/>
        <v>2987</v>
      </c>
    </row>
    <row r="36" spans="1:9" x14ac:dyDescent="0.35">
      <c r="A36" s="7">
        <v>30</v>
      </c>
      <c r="B36" s="7">
        <v>240</v>
      </c>
      <c r="C36" s="8" t="s">
        <v>106</v>
      </c>
      <c r="D36" s="8" t="s">
        <v>33</v>
      </c>
      <c r="E36" s="7" t="s">
        <v>12</v>
      </c>
      <c r="F36" s="7">
        <v>1083</v>
      </c>
      <c r="G36" s="7">
        <v>1145</v>
      </c>
      <c r="H36" s="7">
        <v>759</v>
      </c>
      <c r="I36" s="5">
        <f t="shared" si="0"/>
        <v>2987</v>
      </c>
    </row>
    <row r="37" spans="1:9" x14ac:dyDescent="0.35">
      <c r="A37" s="7">
        <v>31</v>
      </c>
      <c r="B37" s="7">
        <v>129</v>
      </c>
      <c r="C37" s="8" t="s">
        <v>100</v>
      </c>
      <c r="D37" s="8" t="s">
        <v>26</v>
      </c>
      <c r="E37" s="7" t="s">
        <v>12</v>
      </c>
      <c r="F37" s="7">
        <v>1088</v>
      </c>
      <c r="G37" s="7">
        <v>1151</v>
      </c>
      <c r="H37" s="7">
        <v>747</v>
      </c>
      <c r="I37" s="5">
        <f t="shared" si="0"/>
        <v>2986</v>
      </c>
    </row>
    <row r="38" spans="1:9" x14ac:dyDescent="0.35">
      <c r="A38" s="7">
        <v>32</v>
      </c>
      <c r="B38" s="7">
        <v>19</v>
      </c>
      <c r="C38" s="8" t="s">
        <v>89</v>
      </c>
      <c r="D38" s="8" t="s">
        <v>14</v>
      </c>
      <c r="E38" s="7" t="s">
        <v>12</v>
      </c>
      <c r="F38" s="7">
        <v>1081</v>
      </c>
      <c r="G38" s="7">
        <v>1142</v>
      </c>
      <c r="H38" s="7">
        <v>756</v>
      </c>
      <c r="I38" s="5">
        <f t="shared" si="0"/>
        <v>2979</v>
      </c>
    </row>
    <row r="39" spans="1:9" x14ac:dyDescent="0.35">
      <c r="A39" s="7">
        <v>33</v>
      </c>
      <c r="B39" s="7">
        <v>161</v>
      </c>
      <c r="C39" s="8" t="s">
        <v>150</v>
      </c>
      <c r="D39" s="8" t="s">
        <v>78</v>
      </c>
      <c r="E39" s="7" t="s">
        <v>21</v>
      </c>
      <c r="F39" s="7">
        <v>1087</v>
      </c>
      <c r="G39" s="7">
        <v>1118</v>
      </c>
      <c r="H39" s="7">
        <v>765</v>
      </c>
      <c r="I39" s="5">
        <f t="shared" si="0"/>
        <v>2970</v>
      </c>
    </row>
    <row r="40" spans="1:9" x14ac:dyDescent="0.35">
      <c r="A40" s="7">
        <v>34</v>
      </c>
      <c r="B40" s="7">
        <v>98</v>
      </c>
      <c r="C40" s="8" t="s">
        <v>97</v>
      </c>
      <c r="D40" s="8" t="s">
        <v>23</v>
      </c>
      <c r="E40" s="7" t="s">
        <v>8</v>
      </c>
      <c r="F40" s="7">
        <v>1113</v>
      </c>
      <c r="G40" s="7">
        <v>1093</v>
      </c>
      <c r="H40" s="7">
        <v>748</v>
      </c>
      <c r="I40" s="5">
        <f t="shared" si="0"/>
        <v>2954</v>
      </c>
    </row>
    <row r="41" spans="1:9" x14ac:dyDescent="0.35">
      <c r="A41" s="7">
        <v>35</v>
      </c>
      <c r="B41" s="7">
        <v>265</v>
      </c>
      <c r="C41" s="8" t="s">
        <v>110</v>
      </c>
      <c r="D41" s="8" t="s">
        <v>38</v>
      </c>
      <c r="E41" s="7" t="s">
        <v>8</v>
      </c>
      <c r="F41" s="7">
        <v>1081</v>
      </c>
      <c r="G41" s="7">
        <v>1119</v>
      </c>
      <c r="H41" s="7">
        <v>754</v>
      </c>
      <c r="I41" s="5">
        <f t="shared" si="0"/>
        <v>2954</v>
      </c>
    </row>
    <row r="42" spans="1:9" x14ac:dyDescent="0.35">
      <c r="A42" s="7">
        <v>36</v>
      </c>
      <c r="B42" s="7">
        <v>42</v>
      </c>
      <c r="C42" s="8" t="s">
        <v>92</v>
      </c>
      <c r="D42" s="8" t="s">
        <v>17</v>
      </c>
      <c r="E42" s="7" t="s">
        <v>12</v>
      </c>
      <c r="F42" s="7">
        <v>1088</v>
      </c>
      <c r="G42" s="7">
        <v>1123</v>
      </c>
      <c r="H42" s="7">
        <v>729</v>
      </c>
      <c r="I42" s="5">
        <f t="shared" si="0"/>
        <v>2940</v>
      </c>
    </row>
    <row r="43" spans="1:9" x14ac:dyDescent="0.35">
      <c r="A43" s="7">
        <v>37</v>
      </c>
      <c r="B43" s="7">
        <v>156</v>
      </c>
      <c r="C43" s="8" t="s">
        <v>102</v>
      </c>
      <c r="D43" s="8" t="s">
        <v>28</v>
      </c>
      <c r="E43" s="7" t="s">
        <v>8</v>
      </c>
      <c r="F43" s="7">
        <v>1074</v>
      </c>
      <c r="G43" s="7">
        <v>1120</v>
      </c>
      <c r="H43" s="7">
        <v>742</v>
      </c>
      <c r="I43" s="5">
        <f t="shared" si="0"/>
        <v>2936</v>
      </c>
    </row>
    <row r="44" spans="1:9" x14ac:dyDescent="0.35">
      <c r="A44" s="7">
        <v>38</v>
      </c>
      <c r="B44" s="7">
        <v>89</v>
      </c>
      <c r="C44" s="8" t="s">
        <v>95</v>
      </c>
      <c r="D44" s="8" t="s">
        <v>20</v>
      </c>
      <c r="E44" s="7" t="s">
        <v>21</v>
      </c>
      <c r="F44" s="7">
        <v>1064</v>
      </c>
      <c r="G44" s="7">
        <v>1122</v>
      </c>
      <c r="H44" s="7">
        <v>748</v>
      </c>
      <c r="I44" s="5">
        <f t="shared" si="0"/>
        <v>2934</v>
      </c>
    </row>
    <row r="45" spans="1:9" x14ac:dyDescent="0.35">
      <c r="A45" s="7">
        <v>39</v>
      </c>
      <c r="B45" s="7">
        <v>184</v>
      </c>
      <c r="C45" s="8" t="s">
        <v>158</v>
      </c>
      <c r="D45" s="8" t="s">
        <v>83</v>
      </c>
      <c r="E45" s="7" t="s">
        <v>8</v>
      </c>
      <c r="F45" s="7">
        <v>1050</v>
      </c>
      <c r="G45" s="7">
        <v>1117</v>
      </c>
      <c r="H45" s="7">
        <v>764</v>
      </c>
      <c r="I45" s="5">
        <f t="shared" si="0"/>
        <v>2931</v>
      </c>
    </row>
    <row r="46" spans="1:9" x14ac:dyDescent="0.35">
      <c r="A46" s="7">
        <v>40</v>
      </c>
      <c r="B46" s="7">
        <v>102</v>
      </c>
      <c r="C46" s="8" t="s">
        <v>145</v>
      </c>
      <c r="D46" s="8" t="s">
        <v>71</v>
      </c>
      <c r="E46" s="7" t="s">
        <v>21</v>
      </c>
      <c r="F46" s="7">
        <v>1054</v>
      </c>
      <c r="G46" s="7">
        <v>1148</v>
      </c>
      <c r="H46" s="7">
        <v>715</v>
      </c>
      <c r="I46" s="5">
        <f t="shared" si="0"/>
        <v>2917</v>
      </c>
    </row>
    <row r="47" spans="1:9" x14ac:dyDescent="0.35">
      <c r="A47" s="7">
        <v>41</v>
      </c>
      <c r="B47" s="7">
        <v>270</v>
      </c>
      <c r="C47" s="8" t="s">
        <v>111</v>
      </c>
      <c r="D47" s="8" t="s">
        <v>39</v>
      </c>
      <c r="E47" s="7" t="s">
        <v>12</v>
      </c>
      <c r="F47" s="7">
        <v>1061</v>
      </c>
      <c r="G47" s="7">
        <v>1100</v>
      </c>
      <c r="H47" s="7">
        <v>750</v>
      </c>
      <c r="I47" s="5">
        <f t="shared" si="0"/>
        <v>2911</v>
      </c>
    </row>
    <row r="48" spans="1:9" x14ac:dyDescent="0.35">
      <c r="A48" s="7">
        <v>42</v>
      </c>
      <c r="B48" s="7">
        <v>142</v>
      </c>
      <c r="C48" s="8" t="s">
        <v>146</v>
      </c>
      <c r="D48" s="8" t="s">
        <v>72</v>
      </c>
      <c r="E48" s="7" t="s">
        <v>8</v>
      </c>
      <c r="F48" s="7">
        <v>1069</v>
      </c>
      <c r="G48" s="7">
        <v>1130</v>
      </c>
      <c r="H48" s="7">
        <v>710</v>
      </c>
      <c r="I48" s="5">
        <f t="shared" si="0"/>
        <v>2909</v>
      </c>
    </row>
    <row r="49" spans="1:9" x14ac:dyDescent="0.35">
      <c r="A49" s="7">
        <v>43</v>
      </c>
      <c r="B49" s="7">
        <v>30</v>
      </c>
      <c r="C49" s="8" t="s">
        <v>91</v>
      </c>
      <c r="D49" s="8" t="s">
        <v>16</v>
      </c>
      <c r="E49" s="7" t="s">
        <v>8</v>
      </c>
      <c r="F49" s="7">
        <v>1026</v>
      </c>
      <c r="G49" s="7">
        <v>1142</v>
      </c>
      <c r="H49" s="7">
        <v>736</v>
      </c>
      <c r="I49" s="5">
        <f t="shared" si="0"/>
        <v>2904</v>
      </c>
    </row>
    <row r="50" spans="1:9" x14ac:dyDescent="0.35">
      <c r="A50" s="7">
        <v>44</v>
      </c>
      <c r="B50" s="7">
        <v>120</v>
      </c>
      <c r="C50" s="8" t="s">
        <v>98</v>
      </c>
      <c r="D50" s="8" t="s">
        <v>23</v>
      </c>
      <c r="E50" s="7" t="s">
        <v>12</v>
      </c>
      <c r="F50" s="7">
        <v>1052</v>
      </c>
      <c r="G50" s="7">
        <v>1097</v>
      </c>
      <c r="H50" s="7">
        <v>733</v>
      </c>
      <c r="I50" s="5">
        <f t="shared" si="0"/>
        <v>2882</v>
      </c>
    </row>
    <row r="51" spans="1:9" x14ac:dyDescent="0.35">
      <c r="A51" s="7">
        <v>45</v>
      </c>
      <c r="B51" s="7">
        <v>160</v>
      </c>
      <c r="C51" s="8" t="s">
        <v>147</v>
      </c>
      <c r="D51" s="8" t="s">
        <v>73</v>
      </c>
      <c r="E51" s="7" t="s">
        <v>8</v>
      </c>
      <c r="F51" s="7">
        <v>1031</v>
      </c>
      <c r="G51" s="7">
        <v>1125</v>
      </c>
      <c r="H51" s="7">
        <v>726</v>
      </c>
      <c r="I51" s="5">
        <f t="shared" si="0"/>
        <v>2882</v>
      </c>
    </row>
    <row r="52" spans="1:9" x14ac:dyDescent="0.35">
      <c r="A52" s="7">
        <v>46</v>
      </c>
      <c r="B52" s="7">
        <v>180</v>
      </c>
      <c r="C52" s="8" t="s">
        <v>157</v>
      </c>
      <c r="D52" s="8" t="s">
        <v>16</v>
      </c>
      <c r="E52" s="7" t="s">
        <v>8</v>
      </c>
      <c r="F52" s="7">
        <v>1027</v>
      </c>
      <c r="G52" s="7">
        <v>1109</v>
      </c>
      <c r="H52" s="7">
        <v>735</v>
      </c>
      <c r="I52" s="5">
        <f t="shared" si="0"/>
        <v>2871</v>
      </c>
    </row>
    <row r="53" spans="1:9" x14ac:dyDescent="0.35">
      <c r="A53" s="7">
        <v>47</v>
      </c>
      <c r="B53" s="7">
        <v>278</v>
      </c>
      <c r="C53" s="8" t="s">
        <v>107</v>
      </c>
      <c r="D53" s="8" t="s">
        <v>34</v>
      </c>
      <c r="E53" s="7" t="s">
        <v>21</v>
      </c>
      <c r="F53" s="7">
        <v>1010</v>
      </c>
      <c r="G53" s="7">
        <v>1073</v>
      </c>
      <c r="H53" s="7">
        <v>739</v>
      </c>
      <c r="I53" s="5">
        <f t="shared" si="0"/>
        <v>2822</v>
      </c>
    </row>
  </sheetData>
  <phoneticPr fontId="0" type="noConversion"/>
  <conditionalFormatting sqref="H6:H53">
    <cfRule type="cellIs" dxfId="0" priority="1" stopIfTrue="1" operator="equal">
      <formula>100</formula>
    </cfRule>
  </conditionalFormatting>
  <printOptions horizontalCentered="1"/>
  <pageMargins left="0.75" right="0.75" top="0.5" bottom="0.5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/>
  </sheetViews>
  <sheetFormatPr defaultColWidth="9.1796875" defaultRowHeight="15.5" x14ac:dyDescent="0.35"/>
  <cols>
    <col min="1" max="1" width="5.7265625" style="7" bestFit="1" customWidth="1"/>
    <col min="2" max="2" width="7.81640625" style="7" bestFit="1" customWidth="1"/>
    <col min="3" max="3" width="17.453125" style="8" customWidth="1"/>
    <col min="4" max="4" width="10.81640625" style="8" bestFit="1" customWidth="1"/>
    <col min="5" max="5" width="7.7265625" style="7" bestFit="1" customWidth="1"/>
    <col min="6" max="6" width="6.453125" style="7" bestFit="1" customWidth="1"/>
    <col min="7" max="7" width="7.7265625" style="7" bestFit="1" customWidth="1"/>
    <col min="8" max="8" width="10" style="7" bestFit="1" customWidth="1"/>
    <col min="9" max="9" width="7.81640625" style="7" bestFit="1" customWidth="1"/>
    <col min="10" max="10" width="6.453125" style="7" bestFit="1" customWidth="1"/>
    <col min="11" max="11" width="8.81640625" style="7" bestFit="1" customWidth="1"/>
    <col min="12" max="16384" width="9.1796875" style="7"/>
  </cols>
  <sheetData>
    <row r="1" spans="1:11" s="13" customFormat="1" ht="18" x14ac:dyDescent="0.4">
      <c r="A1" s="4" t="s">
        <v>611</v>
      </c>
      <c r="B1" s="4"/>
      <c r="C1" s="4"/>
      <c r="D1" s="4"/>
      <c r="E1" s="4"/>
      <c r="F1" s="24"/>
      <c r="G1" s="24"/>
      <c r="H1" s="24"/>
      <c r="I1" s="4"/>
      <c r="J1" s="4"/>
      <c r="K1" s="4"/>
    </row>
    <row r="2" spans="1:11" s="13" customFormat="1" ht="18" x14ac:dyDescent="0.4">
      <c r="A2" s="4" t="s">
        <v>612</v>
      </c>
      <c r="B2" s="4"/>
      <c r="C2" s="4"/>
      <c r="D2" s="4"/>
      <c r="E2" s="4"/>
      <c r="F2" s="24"/>
      <c r="G2" s="24"/>
      <c r="H2" s="24"/>
      <c r="I2" s="4"/>
      <c r="J2" s="4"/>
      <c r="K2" s="4"/>
    </row>
    <row r="3" spans="1:11" s="13" customFormat="1" ht="18" x14ac:dyDescent="0.4">
      <c r="A3" s="4" t="s">
        <v>629</v>
      </c>
      <c r="B3" s="4"/>
      <c r="C3" s="4"/>
      <c r="D3" s="4"/>
      <c r="E3" s="4"/>
      <c r="F3" s="24"/>
      <c r="G3" s="24"/>
      <c r="H3" s="24"/>
      <c r="I3" s="4"/>
      <c r="J3" s="4"/>
      <c r="K3" s="4"/>
    </row>
    <row r="4" spans="1:11" s="5" customFormat="1" x14ac:dyDescent="0.35">
      <c r="C4" s="6"/>
      <c r="D4" s="6"/>
      <c r="F4" s="7"/>
      <c r="G4" s="7"/>
      <c r="H4" s="7"/>
    </row>
    <row r="5" spans="1:11" s="5" customFormat="1" x14ac:dyDescent="0.35">
      <c r="A5" s="5" t="s">
        <v>462</v>
      </c>
      <c r="B5" s="5" t="s">
        <v>1</v>
      </c>
      <c r="C5" s="6" t="s">
        <v>2</v>
      </c>
      <c r="D5" s="6" t="s">
        <v>3</v>
      </c>
      <c r="E5" s="5" t="s">
        <v>5</v>
      </c>
      <c r="F5" s="25"/>
      <c r="G5" s="25" t="s">
        <v>619</v>
      </c>
      <c r="H5" s="25" t="s">
        <v>628</v>
      </c>
      <c r="I5" s="5" t="s">
        <v>614</v>
      </c>
    </row>
    <row r="6" spans="1:11" x14ac:dyDescent="0.35">
      <c r="A6" s="5">
        <v>1</v>
      </c>
      <c r="B6" s="5">
        <v>225</v>
      </c>
      <c r="C6" s="6" t="s">
        <v>176</v>
      </c>
      <c r="D6" s="6" t="s">
        <v>177</v>
      </c>
      <c r="E6" s="5" t="s">
        <v>169</v>
      </c>
      <c r="F6" s="5"/>
      <c r="G6" s="5">
        <v>747</v>
      </c>
      <c r="H6" s="5">
        <v>1128</v>
      </c>
      <c r="I6" s="5">
        <f>SUM(G6:H6)</f>
        <v>1875</v>
      </c>
      <c r="J6" s="5"/>
    </row>
    <row r="7" spans="1:11" s="31" customFormat="1" ht="10.5" x14ac:dyDescent="0.25">
      <c r="C7" s="32"/>
      <c r="D7" s="32"/>
      <c r="I7" s="33"/>
      <c r="J7" s="33"/>
    </row>
    <row r="8" spans="1:11" x14ac:dyDescent="0.35">
      <c r="A8" s="7">
        <v>2</v>
      </c>
      <c r="B8" s="7">
        <v>37</v>
      </c>
      <c r="C8" s="8" t="s">
        <v>193</v>
      </c>
      <c r="D8" s="8" t="s">
        <v>194</v>
      </c>
      <c r="E8" s="7" t="s">
        <v>188</v>
      </c>
      <c r="G8" s="7">
        <v>730</v>
      </c>
      <c r="H8" s="7">
        <v>1106</v>
      </c>
      <c r="I8" s="5">
        <f>SUM(G8:H8)</f>
        <v>1836</v>
      </c>
      <c r="J8" s="5"/>
    </row>
    <row r="9" spans="1:11" x14ac:dyDescent="0.35">
      <c r="A9" s="7">
        <v>3</v>
      </c>
      <c r="B9" s="7">
        <v>32</v>
      </c>
      <c r="C9" s="8" t="s">
        <v>178</v>
      </c>
      <c r="D9" s="8" t="s">
        <v>53</v>
      </c>
      <c r="E9" s="7" t="s">
        <v>188</v>
      </c>
      <c r="G9" s="7">
        <v>701</v>
      </c>
      <c r="H9" s="7">
        <v>1059</v>
      </c>
      <c r="I9" s="5">
        <f>SUM(G9:H9)</f>
        <v>1760</v>
      </c>
      <c r="J9" s="5"/>
    </row>
    <row r="10" spans="1:11" x14ac:dyDescent="0.35">
      <c r="A10" s="7">
        <v>4</v>
      </c>
      <c r="B10" s="7">
        <v>52</v>
      </c>
      <c r="C10" s="8" t="s">
        <v>161</v>
      </c>
      <c r="D10" s="8" t="s">
        <v>162</v>
      </c>
      <c r="E10" s="7" t="s">
        <v>163</v>
      </c>
      <c r="G10" s="7">
        <v>700</v>
      </c>
      <c r="H10" s="7">
        <v>1038</v>
      </c>
      <c r="I10" s="5">
        <f>SUM(G10:H10)</f>
        <v>1738</v>
      </c>
      <c r="J10" s="5"/>
    </row>
    <row r="11" spans="1:11" x14ac:dyDescent="0.35">
      <c r="A11" s="7">
        <v>5</v>
      </c>
      <c r="B11" s="7">
        <v>289</v>
      </c>
      <c r="C11" s="8" t="s">
        <v>168</v>
      </c>
      <c r="D11" s="8" t="s">
        <v>24</v>
      </c>
      <c r="E11" s="7" t="s">
        <v>169</v>
      </c>
      <c r="G11" s="7">
        <v>674</v>
      </c>
      <c r="H11" s="7">
        <v>1008</v>
      </c>
      <c r="I11" s="5">
        <f>SUM(G11:H11)</f>
        <v>1682</v>
      </c>
      <c r="J11" s="5"/>
    </row>
    <row r="15" spans="1:11" s="13" customFormat="1" ht="18" x14ac:dyDescent="0.4">
      <c r="A15" s="4" t="s">
        <v>611</v>
      </c>
      <c r="B15" s="4"/>
      <c r="C15" s="4"/>
      <c r="D15" s="4"/>
      <c r="E15" s="4"/>
      <c r="F15" s="4"/>
      <c r="G15" s="24"/>
      <c r="H15" s="24"/>
      <c r="I15" s="24"/>
    </row>
    <row r="16" spans="1:11" s="13" customFormat="1" ht="18" x14ac:dyDescent="0.4">
      <c r="A16" s="4" t="s">
        <v>612</v>
      </c>
      <c r="B16" s="4"/>
      <c r="C16" s="4"/>
      <c r="D16" s="4"/>
      <c r="E16" s="4"/>
      <c r="F16" s="4"/>
      <c r="G16" s="24"/>
      <c r="H16" s="24"/>
      <c r="I16" s="24"/>
    </row>
    <row r="17" spans="1:11" s="13" customFormat="1" ht="18" x14ac:dyDescent="0.4">
      <c r="A17" s="4" t="s">
        <v>627</v>
      </c>
      <c r="B17" s="4"/>
      <c r="C17" s="4"/>
      <c r="D17" s="4"/>
      <c r="E17" s="4"/>
      <c r="F17" s="4"/>
      <c r="G17" s="24"/>
      <c r="H17" s="24"/>
      <c r="I17" s="24"/>
    </row>
    <row r="18" spans="1:11" s="5" customFormat="1" x14ac:dyDescent="0.35">
      <c r="C18" s="6"/>
      <c r="D18" s="6"/>
      <c r="G18" s="7"/>
      <c r="H18" s="7"/>
      <c r="I18" s="7"/>
    </row>
    <row r="19" spans="1:11" s="5" customFormat="1" x14ac:dyDescent="0.35">
      <c r="A19" s="5" t="s">
        <v>462</v>
      </c>
      <c r="B19" s="5" t="s">
        <v>1</v>
      </c>
      <c r="C19" s="6" t="s">
        <v>2</v>
      </c>
      <c r="D19" s="6" t="s">
        <v>3</v>
      </c>
      <c r="E19" s="5" t="s">
        <v>5</v>
      </c>
      <c r="G19" s="25" t="s">
        <v>619</v>
      </c>
      <c r="H19" s="25" t="s">
        <v>628</v>
      </c>
      <c r="I19" s="5" t="s">
        <v>614</v>
      </c>
    </row>
    <row r="20" spans="1:11" s="5" customFormat="1" x14ac:dyDescent="0.35">
      <c r="A20" s="5">
        <v>1</v>
      </c>
      <c r="B20" s="5">
        <v>55</v>
      </c>
      <c r="C20" s="6" t="s">
        <v>164</v>
      </c>
      <c r="D20" s="6" t="s">
        <v>56</v>
      </c>
      <c r="E20" s="5" t="s">
        <v>8</v>
      </c>
      <c r="G20" s="5">
        <v>729</v>
      </c>
      <c r="H20" s="5">
        <v>1080</v>
      </c>
      <c r="I20" s="5">
        <f>SUM(G20:H20)</f>
        <v>1809</v>
      </c>
    </row>
    <row r="21" spans="1:11" s="31" customFormat="1" ht="10.5" x14ac:dyDescent="0.25">
      <c r="C21" s="32"/>
      <c r="D21" s="32"/>
      <c r="I21" s="33"/>
    </row>
    <row r="22" spans="1:11" x14ac:dyDescent="0.35">
      <c r="A22" s="7">
        <v>2</v>
      </c>
      <c r="B22" s="7">
        <v>8</v>
      </c>
      <c r="C22" s="8" t="s">
        <v>159</v>
      </c>
      <c r="D22" s="8" t="s">
        <v>160</v>
      </c>
      <c r="E22" s="7" t="s">
        <v>8</v>
      </c>
      <c r="G22" s="7">
        <v>730</v>
      </c>
      <c r="H22" s="7">
        <v>1042</v>
      </c>
      <c r="I22" s="5">
        <f>SUM(G22:H22)</f>
        <v>1772</v>
      </c>
    </row>
    <row r="23" spans="1:11" x14ac:dyDescent="0.35">
      <c r="A23" s="7">
        <v>3</v>
      </c>
      <c r="B23" s="7">
        <v>114</v>
      </c>
      <c r="C23" s="8" t="s">
        <v>184</v>
      </c>
      <c r="D23" s="8" t="s">
        <v>20</v>
      </c>
      <c r="E23" s="7" t="s">
        <v>8</v>
      </c>
      <c r="G23" s="7">
        <v>708</v>
      </c>
      <c r="H23" s="7">
        <v>1041</v>
      </c>
      <c r="I23" s="5">
        <f>SUM(G23:H23)</f>
        <v>1749</v>
      </c>
    </row>
    <row r="24" spans="1:11" x14ac:dyDescent="0.35">
      <c r="A24" s="7">
        <v>4</v>
      </c>
      <c r="B24" s="7">
        <v>25</v>
      </c>
      <c r="C24" s="8" t="s">
        <v>191</v>
      </c>
      <c r="D24" s="8" t="s">
        <v>22</v>
      </c>
      <c r="E24" s="7" t="s">
        <v>8</v>
      </c>
      <c r="G24" s="7">
        <v>709</v>
      </c>
      <c r="H24" s="7">
        <v>1004</v>
      </c>
      <c r="I24" s="5">
        <f>SUM(G24:H24)</f>
        <v>1713</v>
      </c>
    </row>
    <row r="25" spans="1:11" x14ac:dyDescent="0.35">
      <c r="A25" s="7">
        <v>5</v>
      </c>
      <c r="B25" s="7">
        <v>154</v>
      </c>
      <c r="C25" s="8" t="s">
        <v>189</v>
      </c>
      <c r="D25" s="8" t="s">
        <v>190</v>
      </c>
      <c r="E25" s="7" t="s">
        <v>12</v>
      </c>
      <c r="G25" s="7">
        <v>676</v>
      </c>
      <c r="H25" s="7">
        <v>966</v>
      </c>
      <c r="I25" s="5">
        <f>SUM(G25:H25)</f>
        <v>1642</v>
      </c>
    </row>
    <row r="29" spans="1:11" s="13" customFormat="1" ht="18" x14ac:dyDescent="0.4">
      <c r="A29" s="4" t="s">
        <v>611</v>
      </c>
      <c r="B29" s="4"/>
      <c r="C29" s="4"/>
      <c r="D29" s="4"/>
      <c r="E29" s="4"/>
      <c r="F29" s="24"/>
      <c r="G29" s="24"/>
      <c r="H29" s="24"/>
      <c r="I29" s="4"/>
      <c r="J29" s="4"/>
      <c r="K29" s="4"/>
    </row>
    <row r="30" spans="1:11" s="13" customFormat="1" ht="18" x14ac:dyDescent="0.4">
      <c r="A30" s="4" t="s">
        <v>612</v>
      </c>
      <c r="B30" s="4"/>
      <c r="C30" s="4"/>
      <c r="D30" s="4"/>
      <c r="E30" s="4"/>
      <c r="F30" s="24"/>
      <c r="G30" s="24"/>
      <c r="H30" s="24"/>
      <c r="I30" s="4"/>
      <c r="J30" s="4"/>
      <c r="K30" s="4"/>
    </row>
    <row r="31" spans="1:11" s="13" customFormat="1" ht="18" x14ac:dyDescent="0.4">
      <c r="A31" s="4" t="s">
        <v>620</v>
      </c>
      <c r="B31" s="4"/>
      <c r="C31" s="4"/>
      <c r="D31" s="4"/>
      <c r="E31" s="4"/>
      <c r="F31" s="24"/>
      <c r="G31" s="24"/>
      <c r="H31" s="24"/>
      <c r="I31" s="4"/>
      <c r="J31" s="4"/>
      <c r="K31" s="4"/>
    </row>
    <row r="32" spans="1:11" s="5" customFormat="1" x14ac:dyDescent="0.35">
      <c r="C32" s="6"/>
      <c r="D32" s="6"/>
      <c r="F32" s="7"/>
      <c r="G32" s="7"/>
      <c r="H32" s="7"/>
    </row>
    <row r="33" spans="1:11" s="5" customFormat="1" x14ac:dyDescent="0.35">
      <c r="A33" s="5" t="s">
        <v>462</v>
      </c>
      <c r="B33" s="5" t="s">
        <v>1</v>
      </c>
      <c r="C33" s="6" t="s">
        <v>2</v>
      </c>
      <c r="D33" s="6" t="s">
        <v>3</v>
      </c>
      <c r="E33" s="5" t="s">
        <v>5</v>
      </c>
      <c r="F33" s="25" t="s">
        <v>619</v>
      </c>
      <c r="G33" s="25" t="s">
        <v>622</v>
      </c>
      <c r="H33" s="25" t="s">
        <v>623</v>
      </c>
      <c r="I33" s="5" t="s">
        <v>624</v>
      </c>
      <c r="J33" s="5" t="s">
        <v>625</v>
      </c>
      <c r="K33" s="5" t="s">
        <v>614</v>
      </c>
    </row>
    <row r="34" spans="1:11" s="5" customFormat="1" x14ac:dyDescent="0.35">
      <c r="A34" s="5">
        <v>1</v>
      </c>
      <c r="B34" s="5">
        <v>151</v>
      </c>
      <c r="C34" s="6" t="s">
        <v>333</v>
      </c>
      <c r="D34" s="6" t="s">
        <v>334</v>
      </c>
      <c r="E34" s="5" t="s">
        <v>163</v>
      </c>
      <c r="F34" s="5">
        <v>1107</v>
      </c>
      <c r="G34" s="5">
        <v>1070</v>
      </c>
      <c r="H34" s="5">
        <v>1099</v>
      </c>
      <c r="I34" s="5">
        <v>1090</v>
      </c>
      <c r="J34" s="5">
        <v>1015</v>
      </c>
      <c r="K34" s="5">
        <f>SUM(F34:J34)</f>
        <v>5381</v>
      </c>
    </row>
    <row r="38" spans="1:11" s="13" customFormat="1" ht="18" x14ac:dyDescent="0.4">
      <c r="A38" s="4" t="s">
        <v>611</v>
      </c>
      <c r="B38" s="4"/>
      <c r="C38" s="4"/>
      <c r="D38" s="4"/>
      <c r="E38" s="4"/>
      <c r="F38" s="24"/>
      <c r="G38" s="24"/>
      <c r="H38" s="24"/>
      <c r="I38" s="4"/>
      <c r="J38" s="4"/>
      <c r="K38" s="4"/>
    </row>
    <row r="39" spans="1:11" s="13" customFormat="1" ht="18" x14ac:dyDescent="0.4">
      <c r="A39" s="4" t="s">
        <v>612</v>
      </c>
      <c r="B39" s="4"/>
      <c r="C39" s="4"/>
      <c r="D39" s="4"/>
      <c r="E39" s="4"/>
      <c r="F39" s="24"/>
      <c r="G39" s="24"/>
      <c r="H39" s="24"/>
      <c r="I39" s="4"/>
      <c r="J39" s="4"/>
      <c r="K39" s="4"/>
    </row>
    <row r="40" spans="1:11" s="13" customFormat="1" ht="18" x14ac:dyDescent="0.4">
      <c r="A40" s="4" t="s">
        <v>621</v>
      </c>
      <c r="B40" s="4"/>
      <c r="C40" s="4"/>
      <c r="D40" s="4"/>
      <c r="E40" s="4"/>
      <c r="F40" s="24"/>
      <c r="G40" s="24"/>
      <c r="H40" s="24"/>
      <c r="I40" s="4"/>
      <c r="J40" s="4"/>
      <c r="K40" s="4"/>
    </row>
    <row r="41" spans="1:11" s="5" customFormat="1" x14ac:dyDescent="0.35">
      <c r="C41" s="6"/>
      <c r="D41" s="6"/>
      <c r="F41" s="7"/>
      <c r="G41" s="7"/>
      <c r="H41" s="7"/>
    </row>
    <row r="42" spans="1:11" s="5" customFormat="1" x14ac:dyDescent="0.35">
      <c r="A42" s="5" t="s">
        <v>462</v>
      </c>
      <c r="B42" s="5" t="s">
        <v>1</v>
      </c>
      <c r="C42" s="6" t="s">
        <v>2</v>
      </c>
      <c r="D42" s="6" t="s">
        <v>3</v>
      </c>
      <c r="E42" s="5" t="s">
        <v>5</v>
      </c>
      <c r="F42" s="25" t="s">
        <v>619</v>
      </c>
      <c r="G42" s="25" t="s">
        <v>622</v>
      </c>
      <c r="H42" s="25" t="s">
        <v>626</v>
      </c>
      <c r="I42" s="5" t="s">
        <v>624</v>
      </c>
      <c r="J42" s="5" t="s">
        <v>625</v>
      </c>
      <c r="K42" s="5" t="s">
        <v>614</v>
      </c>
    </row>
    <row r="43" spans="1:11" s="5" customFormat="1" x14ac:dyDescent="0.35">
      <c r="A43" s="5">
        <v>1</v>
      </c>
      <c r="B43" s="5">
        <v>204</v>
      </c>
      <c r="C43" s="6" t="s">
        <v>357</v>
      </c>
      <c r="D43" s="6" t="s">
        <v>358</v>
      </c>
      <c r="E43" s="5" t="s">
        <v>12</v>
      </c>
      <c r="F43" s="5">
        <v>1093</v>
      </c>
      <c r="G43" s="5">
        <v>1077</v>
      </c>
      <c r="H43" s="5">
        <v>1131</v>
      </c>
      <c r="I43" s="5">
        <v>1107</v>
      </c>
      <c r="J43" s="5">
        <v>1046</v>
      </c>
      <c r="K43" s="5">
        <f>SUM(F43:J43)</f>
        <v>5454</v>
      </c>
    </row>
    <row r="44" spans="1:11" x14ac:dyDescent="0.35">
      <c r="K44" s="5"/>
    </row>
  </sheetData>
  <phoneticPr fontId="0" type="noConversion"/>
  <printOptions horizontalCentered="1" verticalCentered="1"/>
  <pageMargins left="0.25" right="0.25" top="0.5" bottom="0.5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/>
  </sheetViews>
  <sheetFormatPr defaultRowHeight="15.5" x14ac:dyDescent="0.35"/>
  <cols>
    <col min="1" max="1" width="6" customWidth="1"/>
    <col min="2" max="2" width="7.81640625" bestFit="1" customWidth="1"/>
    <col min="3" max="3" width="19.1796875" bestFit="1" customWidth="1"/>
    <col min="4" max="4" width="12.81640625" bestFit="1" customWidth="1"/>
    <col min="5" max="5" width="5.54296875" bestFit="1" customWidth="1"/>
    <col min="6" max="6" width="8.7265625" style="23" customWidth="1"/>
    <col min="7" max="9" width="8.7265625" style="7" customWidth="1"/>
  </cols>
  <sheetData>
    <row r="1" spans="1:9" s="2" customFormat="1" ht="18" x14ac:dyDescent="0.4">
      <c r="A1" s="4" t="s">
        <v>611</v>
      </c>
      <c r="B1" s="4"/>
      <c r="C1" s="4"/>
      <c r="D1" s="4"/>
      <c r="E1" s="4"/>
      <c r="F1" s="24"/>
      <c r="G1" s="12"/>
      <c r="H1" s="12"/>
      <c r="I1" s="12"/>
    </row>
    <row r="2" spans="1:9" s="2" customFormat="1" ht="18" x14ac:dyDescent="0.4">
      <c r="A2" s="4" t="s">
        <v>612</v>
      </c>
      <c r="B2" s="4"/>
      <c r="C2" s="4"/>
      <c r="D2" s="4"/>
      <c r="E2" s="4"/>
      <c r="F2" s="24"/>
      <c r="G2" s="12"/>
      <c r="H2" s="12"/>
      <c r="I2" s="12"/>
    </row>
    <row r="3" spans="1:9" s="2" customFormat="1" ht="18" x14ac:dyDescent="0.4">
      <c r="A3" s="4" t="s">
        <v>615</v>
      </c>
      <c r="B3" s="4"/>
      <c r="C3" s="4"/>
      <c r="D3" s="4"/>
      <c r="E3" s="4"/>
      <c r="F3" s="24"/>
      <c r="G3" s="12"/>
      <c r="H3" s="12"/>
      <c r="I3" s="12"/>
    </row>
    <row r="4" spans="1:9" s="2" customFormat="1" ht="18" x14ac:dyDescent="0.4">
      <c r="F4" s="11"/>
      <c r="G4" s="5"/>
      <c r="H4" s="5"/>
      <c r="I4" s="5"/>
    </row>
    <row r="5" spans="1:9" s="10" customFormat="1" x14ac:dyDescent="0.35">
      <c r="A5" s="5" t="s">
        <v>462</v>
      </c>
      <c r="B5" s="6" t="s">
        <v>1</v>
      </c>
      <c r="C5" s="6" t="s">
        <v>2</v>
      </c>
      <c r="D5" s="6" t="s">
        <v>3</v>
      </c>
      <c r="E5" s="5" t="s">
        <v>5</v>
      </c>
      <c r="F5" s="26" t="s">
        <v>617</v>
      </c>
      <c r="G5" s="5" t="s">
        <v>618</v>
      </c>
      <c r="H5" s="5" t="s">
        <v>619</v>
      </c>
      <c r="I5" s="5" t="s">
        <v>614</v>
      </c>
    </row>
    <row r="6" spans="1:9" s="10" customFormat="1" x14ac:dyDescent="0.35">
      <c r="A6" s="5">
        <v>1</v>
      </c>
      <c r="B6" s="5">
        <v>105</v>
      </c>
      <c r="C6" s="6" t="s">
        <v>286</v>
      </c>
      <c r="D6" s="6" t="s">
        <v>287</v>
      </c>
      <c r="E6" s="5" t="s">
        <v>169</v>
      </c>
      <c r="F6" s="5">
        <v>2203</v>
      </c>
      <c r="G6" s="5">
        <v>1167</v>
      </c>
      <c r="H6" s="5">
        <v>1118</v>
      </c>
      <c r="I6" s="5">
        <f>SUM(F6:H6)</f>
        <v>4488</v>
      </c>
    </row>
    <row r="7" spans="1:9" s="36" customFormat="1" ht="10.5" x14ac:dyDescent="0.25">
      <c r="A7" s="33"/>
      <c r="B7" s="33"/>
      <c r="C7" s="35"/>
      <c r="D7" s="35"/>
      <c r="E7" s="33"/>
      <c r="F7" s="33"/>
      <c r="G7" s="33"/>
      <c r="H7" s="33"/>
      <c r="I7" s="33"/>
    </row>
    <row r="8" spans="1:9" x14ac:dyDescent="0.35">
      <c r="A8" s="7">
        <v>2</v>
      </c>
      <c r="B8" s="7">
        <v>187</v>
      </c>
      <c r="C8" s="8" t="s">
        <v>271</v>
      </c>
      <c r="D8" s="8" t="s">
        <v>272</v>
      </c>
      <c r="E8" s="7" t="s">
        <v>188</v>
      </c>
      <c r="F8" s="7">
        <v>2230</v>
      </c>
      <c r="G8" s="7">
        <v>1130</v>
      </c>
      <c r="H8" s="7">
        <v>1116</v>
      </c>
      <c r="I8" s="5">
        <f>SUM(F8:H8)</f>
        <v>4476</v>
      </c>
    </row>
    <row r="9" spans="1:9" x14ac:dyDescent="0.35">
      <c r="F9" s="7"/>
    </row>
    <row r="10" spans="1:9" x14ac:dyDescent="0.35">
      <c r="F10" s="7"/>
    </row>
    <row r="11" spans="1:9" x14ac:dyDescent="0.35">
      <c r="F11" s="7"/>
    </row>
    <row r="12" spans="1:9" s="2" customFormat="1" ht="18" x14ac:dyDescent="0.4">
      <c r="A12" s="4" t="s">
        <v>611</v>
      </c>
      <c r="B12" s="4"/>
      <c r="C12" s="4"/>
      <c r="D12" s="4"/>
      <c r="E12" s="4"/>
      <c r="F12" s="24"/>
      <c r="G12" s="12"/>
      <c r="H12" s="12"/>
      <c r="I12" s="12"/>
    </row>
    <row r="13" spans="1:9" s="2" customFormat="1" ht="18" x14ac:dyDescent="0.4">
      <c r="A13" s="4" t="s">
        <v>612</v>
      </c>
      <c r="B13" s="4"/>
      <c r="C13" s="4"/>
      <c r="D13" s="4"/>
      <c r="E13" s="4"/>
      <c r="F13" s="24"/>
      <c r="G13" s="12"/>
      <c r="H13" s="12"/>
      <c r="I13" s="12"/>
    </row>
    <row r="14" spans="1:9" s="2" customFormat="1" ht="18" x14ac:dyDescent="0.4">
      <c r="A14" s="4" t="s">
        <v>613</v>
      </c>
      <c r="B14" s="4"/>
      <c r="C14" s="4"/>
      <c r="D14" s="4"/>
      <c r="E14" s="4"/>
      <c r="F14" s="24"/>
      <c r="G14" s="12"/>
      <c r="H14" s="12"/>
      <c r="I14" s="12"/>
    </row>
    <row r="15" spans="1:9" s="2" customFormat="1" ht="18" x14ac:dyDescent="0.4">
      <c r="F15" s="11"/>
      <c r="G15" s="5"/>
      <c r="H15" s="5"/>
      <c r="I15" s="5"/>
    </row>
    <row r="16" spans="1:9" s="10" customFormat="1" x14ac:dyDescent="0.35">
      <c r="A16" s="5" t="s">
        <v>462</v>
      </c>
      <c r="B16" s="6" t="s">
        <v>1</v>
      </c>
      <c r="C16" s="6" t="s">
        <v>2</v>
      </c>
      <c r="D16" s="6" t="s">
        <v>3</v>
      </c>
      <c r="E16" s="5" t="s">
        <v>5</v>
      </c>
      <c r="F16" s="26" t="s">
        <v>617</v>
      </c>
      <c r="G16" s="5" t="s">
        <v>618</v>
      </c>
      <c r="H16" s="5" t="s">
        <v>619</v>
      </c>
      <c r="I16" s="5" t="s">
        <v>614</v>
      </c>
    </row>
    <row r="17" spans="1:9" s="10" customFormat="1" x14ac:dyDescent="0.35">
      <c r="A17" s="5">
        <v>1</v>
      </c>
      <c r="B17" s="5">
        <v>111</v>
      </c>
      <c r="C17" s="6" t="s">
        <v>211</v>
      </c>
      <c r="D17" s="6" t="s">
        <v>212</v>
      </c>
      <c r="E17" s="5" t="s">
        <v>12</v>
      </c>
      <c r="F17" s="5">
        <v>2295</v>
      </c>
      <c r="G17" s="5">
        <v>1180</v>
      </c>
      <c r="H17" s="5">
        <v>1172</v>
      </c>
      <c r="I17" s="5">
        <v>4647</v>
      </c>
    </row>
    <row r="18" spans="1:9" s="37" customFormat="1" ht="10.5" x14ac:dyDescent="0.25">
      <c r="F18" s="37">
        <v>1154</v>
      </c>
      <c r="G18" s="37">
        <v>592</v>
      </c>
      <c r="H18" s="37">
        <v>584</v>
      </c>
      <c r="I18" s="38">
        <f>SUM(F18:H18)</f>
        <v>2330</v>
      </c>
    </row>
    <row r="19" spans="1:9" s="23" customFormat="1" x14ac:dyDescent="0.35">
      <c r="A19" s="7">
        <v>2</v>
      </c>
      <c r="B19" s="7">
        <v>49</v>
      </c>
      <c r="C19" s="8" t="s">
        <v>241</v>
      </c>
      <c r="D19" s="8" t="s">
        <v>242</v>
      </c>
      <c r="E19" s="7" t="s">
        <v>12</v>
      </c>
      <c r="F19" s="7">
        <v>2299</v>
      </c>
      <c r="G19" s="7">
        <v>1172</v>
      </c>
      <c r="H19" s="7">
        <v>1176</v>
      </c>
      <c r="I19" s="5">
        <v>4647</v>
      </c>
    </row>
    <row r="20" spans="1:9" s="37" customFormat="1" ht="10.5" x14ac:dyDescent="0.25">
      <c r="F20" s="37">
        <v>1152</v>
      </c>
      <c r="G20" s="37">
        <v>584</v>
      </c>
      <c r="H20" s="37">
        <v>590</v>
      </c>
      <c r="I20" s="38">
        <f t="shared" ref="I20:I62" si="0">SUM(F20:H20)</f>
        <v>2326</v>
      </c>
    </row>
    <row r="21" spans="1:9" x14ac:dyDescent="0.35">
      <c r="A21" s="7">
        <v>3</v>
      </c>
      <c r="B21" s="7">
        <v>58</v>
      </c>
      <c r="C21" s="8" t="s">
        <v>243</v>
      </c>
      <c r="D21" s="8" t="s">
        <v>234</v>
      </c>
      <c r="E21" s="7" t="s">
        <v>12</v>
      </c>
      <c r="F21" s="7">
        <v>2297</v>
      </c>
      <c r="G21" s="7">
        <v>1180</v>
      </c>
      <c r="H21" s="7">
        <v>1168</v>
      </c>
      <c r="I21" s="5">
        <f t="shared" si="0"/>
        <v>4645</v>
      </c>
    </row>
    <row r="22" spans="1:9" x14ac:dyDescent="0.35">
      <c r="A22" s="7">
        <v>4</v>
      </c>
      <c r="B22" s="7">
        <v>210</v>
      </c>
      <c r="C22" s="8" t="s">
        <v>258</v>
      </c>
      <c r="D22" s="8" t="s">
        <v>207</v>
      </c>
      <c r="E22" s="7" t="s">
        <v>12</v>
      </c>
      <c r="F22" s="7">
        <v>2292</v>
      </c>
      <c r="G22" s="7">
        <v>1180</v>
      </c>
      <c r="H22" s="7">
        <v>1152</v>
      </c>
      <c r="I22" s="5">
        <f t="shared" si="0"/>
        <v>4624</v>
      </c>
    </row>
    <row r="23" spans="1:9" x14ac:dyDescent="0.35">
      <c r="A23" s="7">
        <v>5</v>
      </c>
      <c r="B23" s="7">
        <v>217</v>
      </c>
      <c r="C23" s="8" t="s">
        <v>259</v>
      </c>
      <c r="D23" s="8" t="s">
        <v>242</v>
      </c>
      <c r="E23" s="7" t="s">
        <v>12</v>
      </c>
      <c r="F23" s="7">
        <v>2292</v>
      </c>
      <c r="G23" s="7">
        <v>1163</v>
      </c>
      <c r="H23" s="7">
        <v>1166</v>
      </c>
      <c r="I23" s="5">
        <f t="shared" si="0"/>
        <v>4621</v>
      </c>
    </row>
    <row r="24" spans="1:9" x14ac:dyDescent="0.35">
      <c r="A24" s="7">
        <v>6</v>
      </c>
      <c r="B24" s="7">
        <v>194</v>
      </c>
      <c r="C24" s="8" t="s">
        <v>221</v>
      </c>
      <c r="D24" s="8" t="s">
        <v>222</v>
      </c>
      <c r="E24" s="7" t="s">
        <v>12</v>
      </c>
      <c r="F24" s="7">
        <v>2276</v>
      </c>
      <c r="G24" s="7">
        <v>1175</v>
      </c>
      <c r="H24" s="7">
        <v>1159</v>
      </c>
      <c r="I24" s="5">
        <f t="shared" si="0"/>
        <v>4610</v>
      </c>
    </row>
    <row r="25" spans="1:9" x14ac:dyDescent="0.35">
      <c r="A25" s="7">
        <v>7</v>
      </c>
      <c r="B25" s="7">
        <v>41</v>
      </c>
      <c r="C25" s="8" t="s">
        <v>309</v>
      </c>
      <c r="D25" s="8" t="s">
        <v>310</v>
      </c>
      <c r="E25" s="7" t="s">
        <v>8</v>
      </c>
      <c r="F25" s="7">
        <v>2246</v>
      </c>
      <c r="G25" s="7">
        <v>1179</v>
      </c>
      <c r="H25" s="7">
        <v>1168</v>
      </c>
      <c r="I25" s="5">
        <f t="shared" si="0"/>
        <v>4593</v>
      </c>
    </row>
    <row r="26" spans="1:9" x14ac:dyDescent="0.35">
      <c r="A26" s="7">
        <v>8</v>
      </c>
      <c r="B26" s="7">
        <v>131</v>
      </c>
      <c r="C26" s="8" t="s">
        <v>316</v>
      </c>
      <c r="D26" s="8" t="s">
        <v>234</v>
      </c>
      <c r="E26" s="7" t="s">
        <v>8</v>
      </c>
      <c r="F26" s="7">
        <v>2267</v>
      </c>
      <c r="G26" s="7">
        <v>1162</v>
      </c>
      <c r="H26" s="7">
        <v>1155</v>
      </c>
      <c r="I26" s="5">
        <f t="shared" si="0"/>
        <v>4584</v>
      </c>
    </row>
    <row r="27" spans="1:9" x14ac:dyDescent="0.35">
      <c r="A27" s="7">
        <v>9</v>
      </c>
      <c r="B27" s="7">
        <v>231</v>
      </c>
      <c r="C27" s="8" t="s">
        <v>148</v>
      </c>
      <c r="D27" s="8" t="s">
        <v>226</v>
      </c>
      <c r="E27" s="7" t="s">
        <v>12</v>
      </c>
      <c r="F27" s="7">
        <v>2282</v>
      </c>
      <c r="G27" s="7">
        <v>1149</v>
      </c>
      <c r="H27" s="7">
        <v>1151</v>
      </c>
      <c r="I27" s="5">
        <f t="shared" si="0"/>
        <v>4582</v>
      </c>
    </row>
    <row r="28" spans="1:9" x14ac:dyDescent="0.35">
      <c r="A28" s="7">
        <v>10</v>
      </c>
      <c r="B28" s="7">
        <v>279</v>
      </c>
      <c r="C28" s="8" t="s">
        <v>275</v>
      </c>
      <c r="D28" s="8" t="s">
        <v>276</v>
      </c>
      <c r="E28" s="7" t="s">
        <v>8</v>
      </c>
      <c r="F28" s="7">
        <v>2246</v>
      </c>
      <c r="G28" s="7">
        <v>1174</v>
      </c>
      <c r="H28" s="7">
        <v>1151</v>
      </c>
      <c r="I28" s="5">
        <f t="shared" si="0"/>
        <v>4571</v>
      </c>
    </row>
    <row r="29" spans="1:9" x14ac:dyDescent="0.35">
      <c r="A29" s="7">
        <v>11</v>
      </c>
      <c r="B29" s="7">
        <v>29</v>
      </c>
      <c r="C29" s="8" t="s">
        <v>302</v>
      </c>
      <c r="D29" s="8" t="s">
        <v>303</v>
      </c>
      <c r="E29" s="7" t="s">
        <v>12</v>
      </c>
      <c r="F29" s="7">
        <v>2248</v>
      </c>
      <c r="G29" s="7">
        <v>1151</v>
      </c>
      <c r="H29" s="7">
        <v>1162</v>
      </c>
      <c r="I29" s="5">
        <f t="shared" si="0"/>
        <v>4561</v>
      </c>
    </row>
    <row r="30" spans="1:9" x14ac:dyDescent="0.35">
      <c r="A30" s="7">
        <v>12</v>
      </c>
      <c r="B30" s="7">
        <v>269</v>
      </c>
      <c r="C30" s="8" t="s">
        <v>298</v>
      </c>
      <c r="D30" s="8" t="s">
        <v>299</v>
      </c>
      <c r="E30" s="7" t="s">
        <v>8</v>
      </c>
      <c r="F30" s="7">
        <v>2242</v>
      </c>
      <c r="G30" s="7">
        <v>1165</v>
      </c>
      <c r="H30" s="7">
        <v>1154</v>
      </c>
      <c r="I30" s="5">
        <f t="shared" si="0"/>
        <v>4561</v>
      </c>
    </row>
    <row r="31" spans="1:9" x14ac:dyDescent="0.35">
      <c r="A31" s="7">
        <v>13</v>
      </c>
      <c r="B31" s="7">
        <v>155</v>
      </c>
      <c r="C31" s="8" t="s">
        <v>267</v>
      </c>
      <c r="D31" s="8" t="s">
        <v>257</v>
      </c>
      <c r="E31" s="7" t="s">
        <v>12</v>
      </c>
      <c r="F31" s="7">
        <v>2243</v>
      </c>
      <c r="G31" s="7">
        <v>1169</v>
      </c>
      <c r="H31" s="7">
        <v>1148</v>
      </c>
      <c r="I31" s="5">
        <f t="shared" si="0"/>
        <v>4560</v>
      </c>
    </row>
    <row r="32" spans="1:9" x14ac:dyDescent="0.35">
      <c r="A32" s="7">
        <v>14</v>
      </c>
      <c r="B32" s="7">
        <v>256</v>
      </c>
      <c r="C32" s="8" t="s">
        <v>227</v>
      </c>
      <c r="D32" s="8" t="s">
        <v>228</v>
      </c>
      <c r="E32" s="7" t="s">
        <v>12</v>
      </c>
      <c r="F32" s="7">
        <v>2240</v>
      </c>
      <c r="G32" s="7">
        <v>1147</v>
      </c>
      <c r="H32" s="7">
        <v>1167</v>
      </c>
      <c r="I32" s="5">
        <f t="shared" si="0"/>
        <v>4554</v>
      </c>
    </row>
    <row r="33" spans="1:9" x14ac:dyDescent="0.35">
      <c r="A33" s="7">
        <v>15</v>
      </c>
      <c r="B33" s="7">
        <v>149</v>
      </c>
      <c r="C33" s="8" t="s">
        <v>134</v>
      </c>
      <c r="D33" s="8" t="s">
        <v>266</v>
      </c>
      <c r="E33" s="7" t="s">
        <v>8</v>
      </c>
      <c r="F33" s="7">
        <v>2241</v>
      </c>
      <c r="G33" s="7">
        <v>1151</v>
      </c>
      <c r="H33" s="7">
        <v>1150</v>
      </c>
      <c r="I33" s="5">
        <f t="shared" si="0"/>
        <v>4542</v>
      </c>
    </row>
    <row r="34" spans="1:9" x14ac:dyDescent="0.35">
      <c r="A34" s="7">
        <v>16</v>
      </c>
      <c r="B34" s="7">
        <v>78</v>
      </c>
      <c r="C34" s="8" t="s">
        <v>325</v>
      </c>
      <c r="D34" s="8" t="s">
        <v>324</v>
      </c>
      <c r="E34" s="7" t="s">
        <v>12</v>
      </c>
      <c r="F34" s="7">
        <v>2242</v>
      </c>
      <c r="G34" s="7">
        <v>1147</v>
      </c>
      <c r="H34" s="7">
        <v>1144</v>
      </c>
      <c r="I34" s="5">
        <f t="shared" si="0"/>
        <v>4533</v>
      </c>
    </row>
    <row r="35" spans="1:9" x14ac:dyDescent="0.35">
      <c r="A35" s="7">
        <v>17</v>
      </c>
      <c r="B35" s="7">
        <v>87</v>
      </c>
      <c r="C35" s="8" t="s">
        <v>209</v>
      </c>
      <c r="D35" s="8" t="s">
        <v>210</v>
      </c>
      <c r="E35" s="7" t="s">
        <v>12</v>
      </c>
      <c r="F35" s="7">
        <v>2205</v>
      </c>
      <c r="G35" s="7">
        <v>1157</v>
      </c>
      <c r="H35" s="7">
        <v>1168</v>
      </c>
      <c r="I35" s="5">
        <f t="shared" si="0"/>
        <v>4530</v>
      </c>
    </row>
    <row r="36" spans="1:9" x14ac:dyDescent="0.35">
      <c r="A36" s="7">
        <v>18</v>
      </c>
      <c r="B36" s="7">
        <v>286</v>
      </c>
      <c r="C36" s="8" t="s">
        <v>277</v>
      </c>
      <c r="D36" s="8" t="s">
        <v>278</v>
      </c>
      <c r="E36" s="7" t="s">
        <v>12</v>
      </c>
      <c r="F36" s="7">
        <v>2217</v>
      </c>
      <c r="G36" s="7">
        <v>1168</v>
      </c>
      <c r="H36" s="7">
        <v>1140</v>
      </c>
      <c r="I36" s="5">
        <f t="shared" si="0"/>
        <v>4525</v>
      </c>
    </row>
    <row r="37" spans="1:9" x14ac:dyDescent="0.35">
      <c r="A37" s="7">
        <v>19</v>
      </c>
      <c r="B37" s="7">
        <v>183</v>
      </c>
      <c r="C37" s="8" t="s">
        <v>219</v>
      </c>
      <c r="D37" s="8" t="s">
        <v>220</v>
      </c>
      <c r="E37" s="7" t="s">
        <v>12</v>
      </c>
      <c r="F37" s="7">
        <v>2224</v>
      </c>
      <c r="G37" s="7">
        <v>1153</v>
      </c>
      <c r="H37" s="7">
        <v>1141</v>
      </c>
      <c r="I37" s="5">
        <f t="shared" si="0"/>
        <v>4518</v>
      </c>
    </row>
    <row r="38" spans="1:9" x14ac:dyDescent="0.35">
      <c r="A38" s="7">
        <v>20</v>
      </c>
      <c r="B38" s="7">
        <v>122</v>
      </c>
      <c r="C38" s="8" t="s">
        <v>213</v>
      </c>
      <c r="D38" s="8" t="s">
        <v>214</v>
      </c>
      <c r="E38" s="7" t="s">
        <v>12</v>
      </c>
      <c r="F38" s="7">
        <v>2185</v>
      </c>
      <c r="G38" s="7">
        <v>1159</v>
      </c>
      <c r="H38" s="7">
        <v>1164</v>
      </c>
      <c r="I38" s="5">
        <f t="shared" si="0"/>
        <v>4508</v>
      </c>
    </row>
    <row r="39" spans="1:9" x14ac:dyDescent="0.35">
      <c r="A39" s="7">
        <v>21</v>
      </c>
      <c r="B39" s="7">
        <v>218</v>
      </c>
      <c r="C39" s="8" t="s">
        <v>320</v>
      </c>
      <c r="D39" s="8" t="s">
        <v>321</v>
      </c>
      <c r="E39" s="7" t="s">
        <v>8</v>
      </c>
      <c r="F39" s="7">
        <v>2213</v>
      </c>
      <c r="G39" s="7">
        <v>1159</v>
      </c>
      <c r="H39" s="7">
        <v>1128</v>
      </c>
      <c r="I39" s="5">
        <f t="shared" si="0"/>
        <v>4500</v>
      </c>
    </row>
    <row r="40" spans="1:9" x14ac:dyDescent="0.35">
      <c r="A40" s="7">
        <v>22</v>
      </c>
      <c r="B40" s="7">
        <v>229</v>
      </c>
      <c r="C40" s="8" t="s">
        <v>273</v>
      </c>
      <c r="D40" s="8" t="s">
        <v>274</v>
      </c>
      <c r="E40" s="7" t="s">
        <v>12</v>
      </c>
      <c r="F40" s="7">
        <v>2210</v>
      </c>
      <c r="G40" s="7">
        <v>1144</v>
      </c>
      <c r="H40" s="7">
        <v>1146</v>
      </c>
      <c r="I40" s="5">
        <f t="shared" si="0"/>
        <v>4500</v>
      </c>
    </row>
    <row r="41" spans="1:9" x14ac:dyDescent="0.35">
      <c r="A41" s="7">
        <v>23</v>
      </c>
      <c r="B41" s="7">
        <v>34</v>
      </c>
      <c r="C41" s="8" t="s">
        <v>306</v>
      </c>
      <c r="D41" s="8" t="s">
        <v>242</v>
      </c>
      <c r="E41" s="7" t="s">
        <v>12</v>
      </c>
      <c r="F41" s="7">
        <v>2217</v>
      </c>
      <c r="G41" s="7">
        <v>1153</v>
      </c>
      <c r="H41" s="7">
        <v>1123</v>
      </c>
      <c r="I41" s="5">
        <f t="shared" si="0"/>
        <v>4493</v>
      </c>
    </row>
    <row r="42" spans="1:9" x14ac:dyDescent="0.35">
      <c r="A42" s="7">
        <v>24</v>
      </c>
      <c r="B42" s="7">
        <v>253</v>
      </c>
      <c r="C42" s="8" t="s">
        <v>297</v>
      </c>
      <c r="D42" s="8" t="s">
        <v>296</v>
      </c>
      <c r="E42" s="7" t="s">
        <v>12</v>
      </c>
      <c r="F42" s="7">
        <v>2222</v>
      </c>
      <c r="G42" s="7">
        <v>1146</v>
      </c>
      <c r="H42" s="7">
        <v>1122</v>
      </c>
      <c r="I42" s="5">
        <f t="shared" si="0"/>
        <v>4490</v>
      </c>
    </row>
    <row r="43" spans="1:9" x14ac:dyDescent="0.35">
      <c r="A43" s="7">
        <v>25</v>
      </c>
      <c r="B43" s="7">
        <v>221</v>
      </c>
      <c r="C43" s="8" t="s">
        <v>291</v>
      </c>
      <c r="D43" s="8" t="s">
        <v>292</v>
      </c>
      <c r="E43" s="7" t="s">
        <v>12</v>
      </c>
      <c r="F43" s="7">
        <v>2186</v>
      </c>
      <c r="G43" s="7">
        <v>1135</v>
      </c>
      <c r="H43" s="7">
        <v>1158</v>
      </c>
      <c r="I43" s="5">
        <f t="shared" si="0"/>
        <v>4479</v>
      </c>
    </row>
    <row r="44" spans="1:9" x14ac:dyDescent="0.35">
      <c r="A44" s="7">
        <v>26</v>
      </c>
      <c r="B44" s="7">
        <v>50</v>
      </c>
      <c r="C44" s="8" t="s">
        <v>280</v>
      </c>
      <c r="D44" s="8" t="s">
        <v>281</v>
      </c>
      <c r="E44" s="7" t="s">
        <v>12</v>
      </c>
      <c r="F44" s="7">
        <v>2195</v>
      </c>
      <c r="G44" s="7">
        <v>1162</v>
      </c>
      <c r="H44" s="7">
        <v>1120</v>
      </c>
      <c r="I44" s="5">
        <f t="shared" si="0"/>
        <v>4477</v>
      </c>
    </row>
    <row r="45" spans="1:9" x14ac:dyDescent="0.35">
      <c r="A45" s="7">
        <v>27</v>
      </c>
      <c r="B45" s="7">
        <v>63</v>
      </c>
      <c r="C45" s="8" t="s">
        <v>264</v>
      </c>
      <c r="D45" s="8" t="s">
        <v>265</v>
      </c>
      <c r="E45" s="7" t="s">
        <v>12</v>
      </c>
      <c r="F45" s="7">
        <v>2200</v>
      </c>
      <c r="G45" s="7">
        <v>1145</v>
      </c>
      <c r="H45" s="7">
        <v>1129</v>
      </c>
      <c r="I45" s="5">
        <f t="shared" si="0"/>
        <v>4474</v>
      </c>
    </row>
    <row r="46" spans="1:9" x14ac:dyDescent="0.35">
      <c r="A46" s="7">
        <v>28</v>
      </c>
      <c r="B46" s="7">
        <v>159</v>
      </c>
      <c r="C46" s="8" t="s">
        <v>269</v>
      </c>
      <c r="D46" s="8" t="s">
        <v>270</v>
      </c>
      <c r="E46" s="7" t="s">
        <v>8</v>
      </c>
      <c r="F46" s="7">
        <v>2221</v>
      </c>
      <c r="G46" s="7">
        <v>1169</v>
      </c>
      <c r="H46" s="7">
        <v>1079</v>
      </c>
      <c r="I46" s="5">
        <f t="shared" si="0"/>
        <v>4469</v>
      </c>
    </row>
    <row r="47" spans="1:9" x14ac:dyDescent="0.35">
      <c r="A47" s="7">
        <v>29</v>
      </c>
      <c r="B47" s="7">
        <v>46</v>
      </c>
      <c r="C47" s="8" t="s">
        <v>119</v>
      </c>
      <c r="D47" s="8" t="s">
        <v>279</v>
      </c>
      <c r="E47" s="7" t="s">
        <v>8</v>
      </c>
      <c r="F47" s="7">
        <v>2180</v>
      </c>
      <c r="G47" s="7">
        <v>1162</v>
      </c>
      <c r="H47" s="7">
        <v>1116</v>
      </c>
      <c r="I47" s="5">
        <f t="shared" si="0"/>
        <v>4458</v>
      </c>
    </row>
    <row r="48" spans="1:9" x14ac:dyDescent="0.35">
      <c r="A48" s="7">
        <v>30</v>
      </c>
      <c r="B48" s="7">
        <v>157</v>
      </c>
      <c r="C48" s="8" t="s">
        <v>268</v>
      </c>
      <c r="D48" s="8" t="s">
        <v>222</v>
      </c>
      <c r="E48" s="7" t="s">
        <v>12</v>
      </c>
      <c r="F48" s="7">
        <v>2180</v>
      </c>
      <c r="G48" s="7">
        <v>1148</v>
      </c>
      <c r="H48" s="7">
        <v>1123</v>
      </c>
      <c r="I48" s="5">
        <f t="shared" si="0"/>
        <v>4451</v>
      </c>
    </row>
    <row r="49" spans="1:9" x14ac:dyDescent="0.35">
      <c r="A49" s="7">
        <v>31</v>
      </c>
      <c r="B49" s="7">
        <v>228</v>
      </c>
      <c r="C49" s="8" t="s">
        <v>295</v>
      </c>
      <c r="D49" s="8" t="s">
        <v>296</v>
      </c>
      <c r="E49" s="7" t="s">
        <v>8</v>
      </c>
      <c r="F49" s="7">
        <v>2198</v>
      </c>
      <c r="G49" s="7">
        <v>1130</v>
      </c>
      <c r="H49" s="7">
        <v>1123</v>
      </c>
      <c r="I49" s="5">
        <f t="shared" si="0"/>
        <v>4451</v>
      </c>
    </row>
    <row r="50" spans="1:9" x14ac:dyDescent="0.35">
      <c r="A50" s="7">
        <v>32</v>
      </c>
      <c r="B50" s="7">
        <v>86</v>
      </c>
      <c r="C50" s="8" t="s">
        <v>209</v>
      </c>
      <c r="D50" s="8" t="s">
        <v>283</v>
      </c>
      <c r="E50" s="7" t="s">
        <v>8</v>
      </c>
      <c r="F50" s="7">
        <v>2160</v>
      </c>
      <c r="G50" s="7">
        <v>1149</v>
      </c>
      <c r="H50" s="7">
        <v>1139</v>
      </c>
      <c r="I50" s="5">
        <f t="shared" si="0"/>
        <v>4448</v>
      </c>
    </row>
    <row r="51" spans="1:9" x14ac:dyDescent="0.35">
      <c r="A51" s="7">
        <v>33</v>
      </c>
      <c r="B51" s="7">
        <v>223</v>
      </c>
      <c r="C51" s="8" t="s">
        <v>293</v>
      </c>
      <c r="D51" s="8" t="s">
        <v>294</v>
      </c>
      <c r="E51" s="7" t="s">
        <v>21</v>
      </c>
      <c r="F51" s="7">
        <v>2156</v>
      </c>
      <c r="G51" s="7">
        <v>1133</v>
      </c>
      <c r="H51" s="7">
        <v>1141</v>
      </c>
      <c r="I51" s="5">
        <f t="shared" si="0"/>
        <v>4430</v>
      </c>
    </row>
    <row r="52" spans="1:9" x14ac:dyDescent="0.35">
      <c r="A52" s="7">
        <v>34</v>
      </c>
      <c r="B52" s="7">
        <v>145</v>
      </c>
      <c r="C52" s="8" t="s">
        <v>304</v>
      </c>
      <c r="D52" s="8" t="s">
        <v>305</v>
      </c>
      <c r="E52" s="7" t="s">
        <v>12</v>
      </c>
      <c r="F52" s="7">
        <v>2172</v>
      </c>
      <c r="G52" s="7">
        <v>1118</v>
      </c>
      <c r="H52" s="7">
        <v>1137</v>
      </c>
      <c r="I52" s="5">
        <f t="shared" si="0"/>
        <v>4427</v>
      </c>
    </row>
    <row r="53" spans="1:9" x14ac:dyDescent="0.35">
      <c r="A53" s="7">
        <v>35</v>
      </c>
      <c r="B53" s="7">
        <v>147</v>
      </c>
      <c r="C53" s="8" t="s">
        <v>318</v>
      </c>
      <c r="D53" s="8" t="s">
        <v>319</v>
      </c>
      <c r="E53" s="7" t="s">
        <v>8</v>
      </c>
      <c r="F53" s="7">
        <v>2156</v>
      </c>
      <c r="G53" s="7">
        <v>1150</v>
      </c>
      <c r="H53" s="7">
        <v>1076</v>
      </c>
      <c r="I53" s="5">
        <f t="shared" si="0"/>
        <v>4382</v>
      </c>
    </row>
    <row r="54" spans="1:9" x14ac:dyDescent="0.35">
      <c r="A54" s="7">
        <v>36</v>
      </c>
      <c r="B54" s="7">
        <v>233</v>
      </c>
      <c r="C54" s="8" t="s">
        <v>148</v>
      </c>
      <c r="D54" s="8" t="s">
        <v>322</v>
      </c>
      <c r="E54" s="7" t="s">
        <v>8</v>
      </c>
      <c r="F54" s="7">
        <v>2165</v>
      </c>
      <c r="G54" s="7">
        <v>1110</v>
      </c>
      <c r="H54" s="7">
        <v>1102</v>
      </c>
      <c r="I54" s="5">
        <f t="shared" si="0"/>
        <v>4377</v>
      </c>
    </row>
    <row r="55" spans="1:9" x14ac:dyDescent="0.35">
      <c r="A55" s="7">
        <v>37</v>
      </c>
      <c r="B55" s="7">
        <v>128</v>
      </c>
      <c r="C55" s="8" t="s">
        <v>314</v>
      </c>
      <c r="D55" s="8" t="s">
        <v>315</v>
      </c>
      <c r="E55" s="7" t="s">
        <v>8</v>
      </c>
      <c r="F55" s="7">
        <v>2139</v>
      </c>
      <c r="G55" s="7">
        <v>1139</v>
      </c>
      <c r="H55" s="7">
        <v>1080</v>
      </c>
      <c r="I55" s="5">
        <f t="shared" si="0"/>
        <v>4358</v>
      </c>
    </row>
    <row r="56" spans="1:9" x14ac:dyDescent="0.35">
      <c r="A56" s="7">
        <v>38</v>
      </c>
      <c r="B56" s="7">
        <v>260</v>
      </c>
      <c r="C56" s="8" t="s">
        <v>229</v>
      </c>
      <c r="D56" s="8" t="s">
        <v>323</v>
      </c>
      <c r="E56" s="7" t="s">
        <v>8</v>
      </c>
      <c r="F56" s="7">
        <v>2083</v>
      </c>
      <c r="G56" s="7">
        <v>1126</v>
      </c>
      <c r="H56" s="7">
        <v>1109</v>
      </c>
      <c r="I56" s="5">
        <f t="shared" si="0"/>
        <v>4318</v>
      </c>
    </row>
    <row r="57" spans="1:9" x14ac:dyDescent="0.35">
      <c r="A57" s="7">
        <v>39</v>
      </c>
      <c r="B57" s="7">
        <v>66</v>
      </c>
      <c r="C57" s="8" t="s">
        <v>311</v>
      </c>
      <c r="D57" s="8" t="s">
        <v>312</v>
      </c>
      <c r="E57" s="7" t="s">
        <v>21</v>
      </c>
      <c r="F57" s="7">
        <v>2085</v>
      </c>
      <c r="G57" s="7">
        <v>1159</v>
      </c>
      <c r="H57" s="7">
        <v>1072</v>
      </c>
      <c r="I57" s="5">
        <f t="shared" si="0"/>
        <v>4316</v>
      </c>
    </row>
    <row r="58" spans="1:9" x14ac:dyDescent="0.35">
      <c r="A58" s="7">
        <v>40</v>
      </c>
      <c r="B58" s="7">
        <v>148</v>
      </c>
      <c r="C58" s="8" t="s">
        <v>289</v>
      </c>
      <c r="D58" s="8" t="s">
        <v>290</v>
      </c>
      <c r="E58" s="7" t="s">
        <v>12</v>
      </c>
      <c r="F58" s="7">
        <v>2081</v>
      </c>
      <c r="G58" s="7">
        <v>1120</v>
      </c>
      <c r="H58" s="7">
        <v>1104</v>
      </c>
      <c r="I58" s="5">
        <f t="shared" si="0"/>
        <v>4305</v>
      </c>
    </row>
    <row r="59" spans="1:9" x14ac:dyDescent="0.35">
      <c r="A59" s="7">
        <v>41</v>
      </c>
      <c r="B59" s="7">
        <v>137</v>
      </c>
      <c r="C59" s="8" t="s">
        <v>101</v>
      </c>
      <c r="D59" s="8" t="s">
        <v>317</v>
      </c>
      <c r="E59" s="7" t="s">
        <v>8</v>
      </c>
      <c r="F59" s="7">
        <v>2115</v>
      </c>
      <c r="G59" s="7">
        <v>1121</v>
      </c>
      <c r="H59" s="7">
        <v>1056</v>
      </c>
      <c r="I59" s="5">
        <f t="shared" si="0"/>
        <v>4292</v>
      </c>
    </row>
    <row r="60" spans="1:9" x14ac:dyDescent="0.35">
      <c r="A60" s="7">
        <v>42</v>
      </c>
      <c r="B60" s="7">
        <v>103</v>
      </c>
      <c r="C60" s="8" t="s">
        <v>284</v>
      </c>
      <c r="D60" s="8" t="s">
        <v>285</v>
      </c>
      <c r="E60" s="7" t="s">
        <v>12</v>
      </c>
      <c r="F60" s="7">
        <v>2084</v>
      </c>
      <c r="G60" s="7">
        <v>1133</v>
      </c>
      <c r="H60" s="7">
        <v>1064</v>
      </c>
      <c r="I60" s="5">
        <f t="shared" si="0"/>
        <v>4281</v>
      </c>
    </row>
    <row r="61" spans="1:9" x14ac:dyDescent="0.35">
      <c r="A61" s="7">
        <v>43</v>
      </c>
      <c r="B61" s="7">
        <v>272</v>
      </c>
      <c r="C61" s="8" t="s">
        <v>300</v>
      </c>
      <c r="D61" s="8" t="s">
        <v>301</v>
      </c>
      <c r="E61" s="7" t="s">
        <v>8</v>
      </c>
      <c r="F61" s="7">
        <v>2060</v>
      </c>
      <c r="G61" s="7">
        <v>1105</v>
      </c>
      <c r="H61" s="7">
        <v>1074</v>
      </c>
      <c r="I61" s="5">
        <f t="shared" si="0"/>
        <v>4239</v>
      </c>
    </row>
    <row r="62" spans="1:9" x14ac:dyDescent="0.35">
      <c r="A62" s="7">
        <v>44</v>
      </c>
      <c r="B62" s="7">
        <v>93</v>
      </c>
      <c r="C62" s="8" t="s">
        <v>313</v>
      </c>
      <c r="D62" s="8" t="s">
        <v>204</v>
      </c>
      <c r="E62" s="7" t="s">
        <v>12</v>
      </c>
      <c r="F62" s="7">
        <v>1989</v>
      </c>
      <c r="G62" s="7">
        <v>1108</v>
      </c>
      <c r="H62" s="7">
        <v>1064</v>
      </c>
      <c r="I62" s="5">
        <f t="shared" si="0"/>
        <v>4161</v>
      </c>
    </row>
    <row r="63" spans="1:9" x14ac:dyDescent="0.35">
      <c r="I63"/>
    </row>
    <row r="64" spans="1:9" x14ac:dyDescent="0.35">
      <c r="I64"/>
    </row>
    <row r="65" spans="9:9" x14ac:dyDescent="0.35">
      <c r="I65"/>
    </row>
    <row r="66" spans="9:9" x14ac:dyDescent="0.35">
      <c r="I66"/>
    </row>
    <row r="67" spans="9:9" x14ac:dyDescent="0.35">
      <c r="I6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workbookViewId="0"/>
  </sheetViews>
  <sheetFormatPr defaultColWidth="9.1796875" defaultRowHeight="15.5" x14ac:dyDescent="0.35"/>
  <cols>
    <col min="1" max="1" width="4.7265625" style="1" customWidth="1"/>
    <col min="2" max="2" width="7.81640625" style="1" bestFit="1" customWidth="1"/>
    <col min="3" max="3" width="22.54296875" style="1" customWidth="1"/>
    <col min="4" max="4" width="11.453125" style="1" bestFit="1" customWidth="1"/>
    <col min="5" max="5" width="5.453125" style="1" customWidth="1"/>
    <col min="6" max="6" width="4.81640625" style="1" customWidth="1"/>
    <col min="7" max="7" width="6.26953125" style="1" customWidth="1"/>
    <col min="8" max="8" width="5.1796875" style="7" hidden="1" customWidth="1"/>
    <col min="9" max="9" width="3.81640625" style="7" hidden="1" customWidth="1"/>
    <col min="10" max="11" width="5.1796875" style="7" hidden="1" customWidth="1"/>
    <col min="12" max="12" width="5.1796875" style="7" bestFit="1" customWidth="1"/>
    <col min="13" max="16" width="5.1796875" style="7" hidden="1" customWidth="1"/>
    <col min="17" max="17" width="5.1796875" style="7" bestFit="1" customWidth="1"/>
    <col min="18" max="18" width="6.7265625" style="7" bestFit="1" customWidth="1"/>
    <col min="19" max="20" width="7" style="7" bestFit="1" customWidth="1"/>
    <col min="21" max="16384" width="9.1796875" style="1"/>
  </cols>
  <sheetData>
    <row r="1" spans="1:20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2" customFormat="1" ht="18" x14ac:dyDescent="0.4">
      <c r="A3" s="4" t="s">
        <v>461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6" customFormat="1" x14ac:dyDescent="0.35">
      <c r="A5" s="6" t="s">
        <v>465</v>
      </c>
      <c r="E5" s="6" t="s">
        <v>562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9">
        <v>892.9</v>
      </c>
    </row>
    <row r="6" spans="1:20" s="6" customFormat="1" x14ac:dyDescent="0.35">
      <c r="A6" s="6" t="s">
        <v>466</v>
      </c>
      <c r="E6" s="6" t="s">
        <v>563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9">
        <v>889.2</v>
      </c>
    </row>
    <row r="7" spans="1:20" s="6" customFormat="1" x14ac:dyDescent="0.35">
      <c r="A7" s="6" t="s">
        <v>467</v>
      </c>
      <c r="E7" s="6" t="s">
        <v>576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9">
        <v>884.9</v>
      </c>
    </row>
    <row r="8" spans="1:20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s="6" customFormat="1" x14ac:dyDescent="0.35">
      <c r="A9" s="6" t="s">
        <v>471</v>
      </c>
      <c r="E9" s="6" t="s">
        <v>564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v>780</v>
      </c>
    </row>
    <row r="10" spans="1:20" s="6" customFormat="1" x14ac:dyDescent="0.35">
      <c r="A10" s="6" t="s">
        <v>560</v>
      </c>
      <c r="E10" s="6" t="s">
        <v>561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v>783</v>
      </c>
    </row>
    <row r="11" spans="1:20" s="6" customFormat="1" x14ac:dyDescent="0.35"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x14ac:dyDescent="0.35">
      <c r="A12" s="6" t="s">
        <v>472</v>
      </c>
      <c r="E12" s="6" t="s">
        <v>565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v>772</v>
      </c>
    </row>
    <row r="13" spans="1:20" s="6" customFormat="1" x14ac:dyDescent="0.35">
      <c r="A13" s="6" t="s">
        <v>473</v>
      </c>
      <c r="E13" s="6" t="s">
        <v>566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771</v>
      </c>
    </row>
    <row r="14" spans="1:20" s="6" customFormat="1" x14ac:dyDescent="0.35">
      <c r="A14" s="6" t="s">
        <v>474</v>
      </c>
      <c r="E14" s="6" t="s">
        <v>567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v>771</v>
      </c>
    </row>
    <row r="15" spans="1:20" s="6" customFormat="1" x14ac:dyDescent="0.35">
      <c r="A15" s="6" t="s">
        <v>475</v>
      </c>
      <c r="E15" s="6" t="s">
        <v>568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v>757</v>
      </c>
    </row>
    <row r="16" spans="1:20" s="6" customFormat="1" x14ac:dyDescent="0.35">
      <c r="A16" s="6" t="s">
        <v>476</v>
      </c>
      <c r="E16" s="6" t="s">
        <v>569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v>727</v>
      </c>
    </row>
    <row r="17" spans="1:20" s="6" customFormat="1" x14ac:dyDescent="0.35">
      <c r="A17" s="6" t="s">
        <v>478</v>
      </c>
      <c r="E17" s="6" t="s">
        <v>570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v>765</v>
      </c>
    </row>
    <row r="18" spans="1:20" s="6" customFormat="1" x14ac:dyDescent="0.35">
      <c r="A18" s="6" t="s">
        <v>483</v>
      </c>
      <c r="E18" s="6" t="s">
        <v>571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v>771</v>
      </c>
    </row>
    <row r="19" spans="1:20" s="6" customFormat="1" x14ac:dyDescent="0.35">
      <c r="A19" s="6" t="s">
        <v>484</v>
      </c>
      <c r="E19" s="6" t="s">
        <v>572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v>764</v>
      </c>
    </row>
    <row r="20" spans="1:20" s="6" customFormat="1" x14ac:dyDescent="0.35">
      <c r="A20" s="6" t="s">
        <v>485</v>
      </c>
      <c r="E20" s="6" t="s">
        <v>573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v>752</v>
      </c>
    </row>
    <row r="21" spans="1:20" s="6" customFormat="1" x14ac:dyDescent="0.35"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3" customFormat="1" x14ac:dyDescent="0.35">
      <c r="A22" s="5" t="s">
        <v>462</v>
      </c>
      <c r="B22" s="6" t="s">
        <v>1</v>
      </c>
      <c r="C22" s="6" t="s">
        <v>2</v>
      </c>
      <c r="D22" s="6" t="s">
        <v>3</v>
      </c>
      <c r="E22" s="5" t="s">
        <v>5</v>
      </c>
      <c r="F22" s="5" t="s">
        <v>4</v>
      </c>
      <c r="G22" s="5" t="s">
        <v>6</v>
      </c>
      <c r="H22" s="15">
        <v>1</v>
      </c>
      <c r="I22" s="15">
        <v>2</v>
      </c>
      <c r="J22" s="15">
        <v>3</v>
      </c>
      <c r="K22" s="15">
        <v>4</v>
      </c>
      <c r="L22" s="5" t="s">
        <v>494</v>
      </c>
      <c r="M22" s="15">
        <v>1</v>
      </c>
      <c r="N22" s="15">
        <v>2</v>
      </c>
      <c r="O22" s="15">
        <v>3</v>
      </c>
      <c r="P22" s="15">
        <v>4</v>
      </c>
      <c r="Q22" s="5" t="s">
        <v>510</v>
      </c>
      <c r="R22" s="5" t="s">
        <v>535</v>
      </c>
      <c r="S22" s="5" t="s">
        <v>536</v>
      </c>
      <c r="T22" s="5" t="s">
        <v>535</v>
      </c>
    </row>
    <row r="23" spans="1:20" x14ac:dyDescent="0.35">
      <c r="A23" s="7">
        <v>1</v>
      </c>
      <c r="B23" s="7">
        <v>35</v>
      </c>
      <c r="C23" s="8" t="s">
        <v>117</v>
      </c>
      <c r="D23" s="8" t="s">
        <v>46</v>
      </c>
      <c r="E23" s="7"/>
      <c r="F23" s="7" t="s">
        <v>9</v>
      </c>
      <c r="G23" s="7" t="s">
        <v>42</v>
      </c>
      <c r="H23" s="7">
        <v>100</v>
      </c>
      <c r="I23" s="7">
        <v>99</v>
      </c>
      <c r="J23" s="7">
        <v>100</v>
      </c>
      <c r="K23" s="7">
        <v>100</v>
      </c>
      <c r="L23" s="7">
        <f t="shared" ref="L23:L93" si="0">SUM(H23:K23)</f>
        <v>399</v>
      </c>
      <c r="M23" s="7">
        <v>99</v>
      </c>
      <c r="N23" s="7">
        <v>99</v>
      </c>
      <c r="O23" s="7">
        <v>97</v>
      </c>
      <c r="P23" s="7">
        <v>98</v>
      </c>
      <c r="Q23" s="7">
        <f>SUM(M23:P23)</f>
        <v>393</v>
      </c>
      <c r="R23" s="5">
        <f>SUM(Q23,L23)</f>
        <v>792</v>
      </c>
      <c r="S23" s="18">
        <v>100.9</v>
      </c>
      <c r="T23" s="19">
        <f>SUM(R23:S23)</f>
        <v>892.9</v>
      </c>
    </row>
    <row r="24" spans="1:20" s="7" customFormat="1" x14ac:dyDescent="0.35">
      <c r="A24" s="7">
        <v>2</v>
      </c>
      <c r="B24" s="7">
        <v>21</v>
      </c>
      <c r="C24" s="8" t="s">
        <v>115</v>
      </c>
      <c r="D24" s="8" t="s">
        <v>44</v>
      </c>
      <c r="F24" s="7" t="s">
        <v>9</v>
      </c>
      <c r="G24" s="7" t="s">
        <v>42</v>
      </c>
      <c r="H24" s="7">
        <v>97</v>
      </c>
      <c r="I24" s="7">
        <v>98</v>
      </c>
      <c r="J24" s="7">
        <v>97</v>
      </c>
      <c r="K24" s="7">
        <v>98</v>
      </c>
      <c r="L24" s="7">
        <f t="shared" si="0"/>
        <v>390</v>
      </c>
      <c r="M24" s="7">
        <v>98</v>
      </c>
      <c r="N24" s="7">
        <v>100</v>
      </c>
      <c r="O24" s="7">
        <v>100</v>
      </c>
      <c r="P24" s="7">
        <v>100</v>
      </c>
      <c r="Q24" s="7">
        <f t="shared" ref="Q24:Q62" si="1">SUM(M24:P24)</f>
        <v>398</v>
      </c>
      <c r="R24" s="5">
        <f t="shared" ref="R24:R87" si="2">SUM(Q24,L24)</f>
        <v>788</v>
      </c>
      <c r="S24" s="18">
        <v>101.2</v>
      </c>
      <c r="T24" s="19">
        <f t="shared" ref="T24:T30" si="3">SUM(R24:S24)</f>
        <v>889.2</v>
      </c>
    </row>
    <row r="25" spans="1:20" s="7" customFormat="1" x14ac:dyDescent="0.35">
      <c r="A25" s="7">
        <v>3</v>
      </c>
      <c r="B25" s="7">
        <v>97</v>
      </c>
      <c r="C25" s="8" t="s">
        <v>125</v>
      </c>
      <c r="D25" s="8" t="s">
        <v>54</v>
      </c>
      <c r="E25" s="7" t="s">
        <v>12</v>
      </c>
      <c r="F25" s="7" t="s">
        <v>13</v>
      </c>
      <c r="G25" s="7" t="s">
        <v>42</v>
      </c>
      <c r="H25" s="7">
        <v>98</v>
      </c>
      <c r="I25" s="7">
        <v>95</v>
      </c>
      <c r="J25" s="7">
        <v>97</v>
      </c>
      <c r="K25" s="7">
        <v>100</v>
      </c>
      <c r="L25" s="7">
        <f t="shared" si="0"/>
        <v>390</v>
      </c>
      <c r="M25" s="7">
        <v>98</v>
      </c>
      <c r="N25" s="7">
        <v>99</v>
      </c>
      <c r="O25" s="7">
        <v>98</v>
      </c>
      <c r="P25" s="7">
        <v>100</v>
      </c>
      <c r="Q25" s="7">
        <f t="shared" si="1"/>
        <v>395</v>
      </c>
      <c r="R25" s="5">
        <f t="shared" si="2"/>
        <v>785</v>
      </c>
      <c r="S25" s="18">
        <v>99.9</v>
      </c>
      <c r="T25" s="19">
        <f t="shared" si="3"/>
        <v>884.9</v>
      </c>
    </row>
    <row r="26" spans="1:20" s="7" customFormat="1" x14ac:dyDescent="0.35">
      <c r="A26" s="7">
        <v>4</v>
      </c>
      <c r="B26" s="7">
        <v>72</v>
      </c>
      <c r="C26" s="8" t="s">
        <v>123</v>
      </c>
      <c r="D26" s="8" t="s">
        <v>51</v>
      </c>
      <c r="E26" s="7" t="s">
        <v>12</v>
      </c>
      <c r="F26" s="7" t="s">
        <v>13</v>
      </c>
      <c r="G26" s="7" t="s">
        <v>42</v>
      </c>
      <c r="H26" s="7">
        <v>99</v>
      </c>
      <c r="I26" s="7">
        <v>99</v>
      </c>
      <c r="J26" s="7">
        <v>96</v>
      </c>
      <c r="K26" s="7">
        <v>97</v>
      </c>
      <c r="L26" s="7">
        <f t="shared" si="0"/>
        <v>391</v>
      </c>
      <c r="M26" s="7">
        <v>99</v>
      </c>
      <c r="N26" s="7">
        <v>97</v>
      </c>
      <c r="O26" s="7">
        <v>98</v>
      </c>
      <c r="P26" s="7">
        <v>96</v>
      </c>
      <c r="Q26" s="7">
        <f t="shared" si="1"/>
        <v>390</v>
      </c>
      <c r="R26" s="5">
        <f t="shared" si="2"/>
        <v>781</v>
      </c>
      <c r="S26" s="18">
        <v>103.4</v>
      </c>
      <c r="T26" s="19">
        <f t="shared" si="3"/>
        <v>884.4</v>
      </c>
    </row>
    <row r="27" spans="1:20" s="7" customFormat="1" x14ac:dyDescent="0.35">
      <c r="A27" s="7">
        <v>5</v>
      </c>
      <c r="B27" s="7">
        <v>62</v>
      </c>
      <c r="C27" s="8" t="s">
        <v>121</v>
      </c>
      <c r="D27" s="8" t="s">
        <v>49</v>
      </c>
      <c r="F27" s="7" t="s">
        <v>9</v>
      </c>
      <c r="G27" s="7" t="s">
        <v>42</v>
      </c>
      <c r="H27" s="7">
        <v>100</v>
      </c>
      <c r="I27" s="7">
        <v>99</v>
      </c>
      <c r="J27" s="7">
        <v>99</v>
      </c>
      <c r="K27" s="7">
        <v>98</v>
      </c>
      <c r="L27" s="7">
        <f t="shared" si="0"/>
        <v>396</v>
      </c>
      <c r="M27" s="7">
        <v>95</v>
      </c>
      <c r="N27" s="7">
        <v>97</v>
      </c>
      <c r="O27" s="7">
        <v>99</v>
      </c>
      <c r="P27" s="7">
        <v>97</v>
      </c>
      <c r="Q27" s="7">
        <f t="shared" si="1"/>
        <v>388</v>
      </c>
      <c r="R27" s="5">
        <f t="shared" si="2"/>
        <v>784</v>
      </c>
      <c r="S27" s="18">
        <v>100.3</v>
      </c>
      <c r="T27" s="19">
        <f t="shared" si="3"/>
        <v>884.3</v>
      </c>
    </row>
    <row r="28" spans="1:20" x14ac:dyDescent="0.35">
      <c r="A28" s="7">
        <v>6</v>
      </c>
      <c r="B28" s="7">
        <v>235</v>
      </c>
      <c r="C28" s="8" t="s">
        <v>140</v>
      </c>
      <c r="D28" s="8" t="s">
        <v>64</v>
      </c>
      <c r="E28" s="7"/>
      <c r="F28" s="7" t="s">
        <v>9</v>
      </c>
      <c r="G28" s="7" t="s">
        <v>42</v>
      </c>
      <c r="H28" s="7">
        <v>98</v>
      </c>
      <c r="I28" s="7">
        <v>96</v>
      </c>
      <c r="J28" s="7">
        <v>97</v>
      </c>
      <c r="K28" s="7">
        <v>99</v>
      </c>
      <c r="L28" s="7">
        <f t="shared" si="0"/>
        <v>390</v>
      </c>
      <c r="M28" s="7">
        <v>98</v>
      </c>
      <c r="N28" s="7">
        <v>99</v>
      </c>
      <c r="O28" s="7">
        <v>97</v>
      </c>
      <c r="P28" s="7">
        <v>99</v>
      </c>
      <c r="Q28" s="7">
        <f t="shared" si="1"/>
        <v>393</v>
      </c>
      <c r="R28" s="5">
        <f t="shared" si="2"/>
        <v>783</v>
      </c>
      <c r="S28" s="18">
        <v>100.2</v>
      </c>
      <c r="T28" s="19">
        <f t="shared" si="3"/>
        <v>883.2</v>
      </c>
    </row>
    <row r="29" spans="1:20" x14ac:dyDescent="0.35">
      <c r="A29" s="7">
        <v>7</v>
      </c>
      <c r="B29" s="7">
        <v>290</v>
      </c>
      <c r="C29" s="8" t="s">
        <v>110</v>
      </c>
      <c r="D29" s="8" t="s">
        <v>328</v>
      </c>
      <c r="E29" s="7"/>
      <c r="F29" s="7" t="s">
        <v>13</v>
      </c>
      <c r="G29" s="7" t="s">
        <v>42</v>
      </c>
      <c r="H29" s="7">
        <v>95</v>
      </c>
      <c r="I29" s="7">
        <v>98</v>
      </c>
      <c r="J29" s="7">
        <v>96</v>
      </c>
      <c r="K29" s="7">
        <v>97</v>
      </c>
      <c r="L29" s="7">
        <f t="shared" si="0"/>
        <v>386</v>
      </c>
      <c r="M29" s="7">
        <v>100</v>
      </c>
      <c r="N29" s="7">
        <v>100</v>
      </c>
      <c r="O29" s="7">
        <v>99</v>
      </c>
      <c r="P29" s="7">
        <v>95</v>
      </c>
      <c r="Q29" s="7">
        <f t="shared" si="1"/>
        <v>394</v>
      </c>
      <c r="R29" s="5">
        <f t="shared" si="2"/>
        <v>780</v>
      </c>
      <c r="S29" s="18">
        <v>102.3</v>
      </c>
      <c r="T29" s="19">
        <f t="shared" si="3"/>
        <v>882.3</v>
      </c>
    </row>
    <row r="30" spans="1:20" x14ac:dyDescent="0.35">
      <c r="A30" s="7">
        <v>8</v>
      </c>
      <c r="B30" s="7">
        <v>77</v>
      </c>
      <c r="C30" s="8" t="s">
        <v>94</v>
      </c>
      <c r="D30" s="8" t="s">
        <v>19</v>
      </c>
      <c r="E30" s="7" t="s">
        <v>8</v>
      </c>
      <c r="F30" s="7" t="s">
        <v>9</v>
      </c>
      <c r="G30" s="7" t="s">
        <v>42</v>
      </c>
      <c r="H30" s="7">
        <v>96</v>
      </c>
      <c r="I30" s="7">
        <v>99</v>
      </c>
      <c r="J30" s="7">
        <v>95</v>
      </c>
      <c r="K30" s="7">
        <v>98</v>
      </c>
      <c r="L30" s="7">
        <f t="shared" si="0"/>
        <v>388</v>
      </c>
      <c r="M30" s="7">
        <v>99</v>
      </c>
      <c r="N30" s="7">
        <v>98</v>
      </c>
      <c r="O30" s="7">
        <v>98</v>
      </c>
      <c r="P30" s="7">
        <v>97</v>
      </c>
      <c r="Q30" s="7">
        <f t="shared" si="1"/>
        <v>392</v>
      </c>
      <c r="R30" s="5">
        <f t="shared" si="2"/>
        <v>780</v>
      </c>
      <c r="S30" s="18">
        <v>97.6</v>
      </c>
      <c r="T30" s="19">
        <f t="shared" si="3"/>
        <v>877.6</v>
      </c>
    </row>
    <row r="31" spans="1:20" x14ac:dyDescent="0.35">
      <c r="A31" s="7">
        <v>9</v>
      </c>
      <c r="B31" s="7">
        <v>285</v>
      </c>
      <c r="C31" s="8" t="s">
        <v>144</v>
      </c>
      <c r="D31" s="8" t="s">
        <v>69</v>
      </c>
      <c r="E31" s="7"/>
      <c r="F31" s="7" t="s">
        <v>68</v>
      </c>
      <c r="G31" s="7" t="s">
        <v>42</v>
      </c>
      <c r="H31" s="7">
        <v>97</v>
      </c>
      <c r="I31" s="7">
        <v>98</v>
      </c>
      <c r="J31" s="7">
        <v>98</v>
      </c>
      <c r="K31" s="7">
        <v>100</v>
      </c>
      <c r="L31" s="7">
        <f t="shared" si="0"/>
        <v>393</v>
      </c>
      <c r="M31" s="7">
        <v>98</v>
      </c>
      <c r="N31" s="7">
        <v>98</v>
      </c>
      <c r="O31" s="7">
        <v>98</v>
      </c>
      <c r="P31" s="7">
        <v>96</v>
      </c>
      <c r="Q31" s="7">
        <f t="shared" si="1"/>
        <v>390</v>
      </c>
      <c r="R31" s="5">
        <f t="shared" si="2"/>
        <v>783</v>
      </c>
      <c r="S31" s="18"/>
      <c r="T31" s="19"/>
    </row>
    <row r="32" spans="1:20" x14ac:dyDescent="0.35">
      <c r="A32" s="7">
        <v>10</v>
      </c>
      <c r="B32" s="7">
        <v>178</v>
      </c>
      <c r="C32" s="8" t="s">
        <v>137</v>
      </c>
      <c r="D32" s="8" t="s">
        <v>61</v>
      </c>
      <c r="E32" s="7" t="s">
        <v>8</v>
      </c>
      <c r="F32" s="7" t="s">
        <v>9</v>
      </c>
      <c r="G32" s="7" t="s">
        <v>42</v>
      </c>
      <c r="H32" s="7">
        <v>95</v>
      </c>
      <c r="I32" s="7">
        <v>97</v>
      </c>
      <c r="J32" s="7">
        <v>99</v>
      </c>
      <c r="K32" s="7">
        <v>96</v>
      </c>
      <c r="L32" s="7">
        <f t="shared" si="0"/>
        <v>387</v>
      </c>
      <c r="M32" s="7">
        <v>99</v>
      </c>
      <c r="N32" s="7">
        <v>99</v>
      </c>
      <c r="O32" s="7">
        <v>98</v>
      </c>
      <c r="P32" s="7">
        <v>96</v>
      </c>
      <c r="Q32" s="7">
        <f t="shared" si="1"/>
        <v>392</v>
      </c>
      <c r="R32" s="5">
        <f t="shared" si="2"/>
        <v>779</v>
      </c>
      <c r="S32" s="18"/>
      <c r="T32" s="19"/>
    </row>
    <row r="33" spans="1:20" x14ac:dyDescent="0.35">
      <c r="A33" s="7">
        <v>11</v>
      </c>
      <c r="B33" s="7">
        <v>108</v>
      </c>
      <c r="C33" s="8" t="s">
        <v>127</v>
      </c>
      <c r="D33" s="8" t="s">
        <v>46</v>
      </c>
      <c r="E33" s="7" t="s">
        <v>8</v>
      </c>
      <c r="F33" s="7" t="s">
        <v>9</v>
      </c>
      <c r="G33" s="7" t="s">
        <v>42</v>
      </c>
      <c r="H33" s="7">
        <v>97</v>
      </c>
      <c r="I33" s="7">
        <v>98</v>
      </c>
      <c r="J33" s="7">
        <v>96</v>
      </c>
      <c r="K33" s="7">
        <v>99</v>
      </c>
      <c r="L33" s="7">
        <f t="shared" si="0"/>
        <v>390</v>
      </c>
      <c r="M33" s="7">
        <v>98</v>
      </c>
      <c r="N33" s="7">
        <v>95</v>
      </c>
      <c r="O33" s="7">
        <v>99</v>
      </c>
      <c r="P33" s="7">
        <v>97</v>
      </c>
      <c r="Q33" s="7">
        <f t="shared" si="1"/>
        <v>389</v>
      </c>
      <c r="R33" s="5">
        <f t="shared" si="2"/>
        <v>779</v>
      </c>
      <c r="S33" s="18"/>
      <c r="T33" s="19"/>
    </row>
    <row r="34" spans="1:20" x14ac:dyDescent="0.35">
      <c r="A34" s="7">
        <v>12</v>
      </c>
      <c r="B34" s="7">
        <v>150</v>
      </c>
      <c r="C34" s="8" t="s">
        <v>134</v>
      </c>
      <c r="D34" s="8" t="s">
        <v>58</v>
      </c>
      <c r="E34" s="7" t="s">
        <v>12</v>
      </c>
      <c r="F34" s="7" t="s">
        <v>9</v>
      </c>
      <c r="G34" s="7" t="s">
        <v>42</v>
      </c>
      <c r="H34" s="7">
        <v>95</v>
      </c>
      <c r="I34" s="7">
        <v>98</v>
      </c>
      <c r="J34" s="7">
        <v>96</v>
      </c>
      <c r="K34" s="7">
        <v>95</v>
      </c>
      <c r="L34" s="7">
        <f t="shared" si="0"/>
        <v>384</v>
      </c>
      <c r="M34" s="7">
        <v>100</v>
      </c>
      <c r="N34" s="7">
        <v>97</v>
      </c>
      <c r="O34" s="7">
        <v>98</v>
      </c>
      <c r="P34" s="7">
        <v>99</v>
      </c>
      <c r="Q34" s="7">
        <v>394</v>
      </c>
      <c r="R34" s="5">
        <f t="shared" si="2"/>
        <v>778</v>
      </c>
      <c r="S34" s="18"/>
      <c r="T34" s="19"/>
    </row>
    <row r="35" spans="1:20" x14ac:dyDescent="0.35">
      <c r="A35" s="7">
        <v>13</v>
      </c>
      <c r="B35" s="7">
        <v>118</v>
      </c>
      <c r="C35" s="8" t="s">
        <v>131</v>
      </c>
      <c r="D35" s="8" t="s">
        <v>29</v>
      </c>
      <c r="E35" s="7" t="s">
        <v>12</v>
      </c>
      <c r="F35" s="7" t="s">
        <v>13</v>
      </c>
      <c r="G35" s="7" t="s">
        <v>42</v>
      </c>
      <c r="H35" s="7">
        <v>99</v>
      </c>
      <c r="I35" s="7">
        <v>98</v>
      </c>
      <c r="J35" s="7">
        <v>94</v>
      </c>
      <c r="K35" s="7">
        <v>96</v>
      </c>
      <c r="L35" s="7">
        <f t="shared" si="0"/>
        <v>387</v>
      </c>
      <c r="M35" s="7">
        <v>97</v>
      </c>
      <c r="N35" s="7">
        <v>97</v>
      </c>
      <c r="O35" s="7">
        <v>97</v>
      </c>
      <c r="P35" s="7">
        <v>99</v>
      </c>
      <c r="Q35" s="7">
        <f t="shared" si="1"/>
        <v>390</v>
      </c>
      <c r="R35" s="5">
        <f t="shared" si="2"/>
        <v>777</v>
      </c>
      <c r="S35" s="18"/>
      <c r="T35" s="19"/>
    </row>
    <row r="36" spans="1:20" x14ac:dyDescent="0.35">
      <c r="A36" s="7">
        <v>14</v>
      </c>
      <c r="B36" s="7">
        <v>152</v>
      </c>
      <c r="C36" s="8" t="s">
        <v>135</v>
      </c>
      <c r="D36" s="8" t="s">
        <v>59</v>
      </c>
      <c r="E36" s="7" t="s">
        <v>12</v>
      </c>
      <c r="F36" s="7" t="s">
        <v>13</v>
      </c>
      <c r="G36" s="7" t="s">
        <v>42</v>
      </c>
      <c r="H36" s="7">
        <v>97</v>
      </c>
      <c r="I36" s="7">
        <v>97</v>
      </c>
      <c r="J36" s="7">
        <v>96</v>
      </c>
      <c r="K36" s="7">
        <v>99</v>
      </c>
      <c r="L36" s="7">
        <f t="shared" si="0"/>
        <v>389</v>
      </c>
      <c r="M36" s="7">
        <v>98</v>
      </c>
      <c r="N36" s="7">
        <v>98</v>
      </c>
      <c r="O36" s="7">
        <v>97</v>
      </c>
      <c r="P36" s="7">
        <v>95</v>
      </c>
      <c r="Q36" s="7">
        <f t="shared" si="1"/>
        <v>388</v>
      </c>
      <c r="R36" s="5">
        <f t="shared" si="2"/>
        <v>777</v>
      </c>
      <c r="S36" s="18"/>
      <c r="T36" s="19"/>
    </row>
    <row r="37" spans="1:20" x14ac:dyDescent="0.35">
      <c r="A37" s="7">
        <v>15</v>
      </c>
      <c r="B37" s="7">
        <v>198</v>
      </c>
      <c r="C37" s="8" t="s">
        <v>139</v>
      </c>
      <c r="D37" s="8" t="s">
        <v>63</v>
      </c>
      <c r="E37" s="7" t="s">
        <v>12</v>
      </c>
      <c r="F37" s="7" t="s">
        <v>13</v>
      </c>
      <c r="G37" s="7" t="s">
        <v>42</v>
      </c>
      <c r="H37" s="7">
        <v>99</v>
      </c>
      <c r="I37" s="7">
        <v>94</v>
      </c>
      <c r="J37" s="7">
        <v>96</v>
      </c>
      <c r="K37" s="7">
        <v>97</v>
      </c>
      <c r="L37" s="7">
        <f t="shared" si="0"/>
        <v>386</v>
      </c>
      <c r="M37" s="7">
        <v>98</v>
      </c>
      <c r="N37" s="7">
        <v>98</v>
      </c>
      <c r="O37" s="7">
        <v>98</v>
      </c>
      <c r="P37" s="7">
        <v>96</v>
      </c>
      <c r="Q37" s="7">
        <f t="shared" si="1"/>
        <v>390</v>
      </c>
      <c r="R37" s="5">
        <f t="shared" si="2"/>
        <v>776</v>
      </c>
    </row>
    <row r="38" spans="1:20" x14ac:dyDescent="0.35">
      <c r="A38" s="7">
        <v>16</v>
      </c>
      <c r="B38" s="7">
        <v>101</v>
      </c>
      <c r="C38" s="8" t="s">
        <v>126</v>
      </c>
      <c r="D38" s="8" t="s">
        <v>55</v>
      </c>
      <c r="E38" s="7"/>
      <c r="F38" s="7" t="s">
        <v>9</v>
      </c>
      <c r="G38" s="7" t="s">
        <v>42</v>
      </c>
      <c r="H38" s="7">
        <v>97</v>
      </c>
      <c r="I38" s="7">
        <v>96</v>
      </c>
      <c r="J38" s="7">
        <v>98</v>
      </c>
      <c r="K38" s="7">
        <v>96</v>
      </c>
      <c r="L38" s="7">
        <f t="shared" si="0"/>
        <v>387</v>
      </c>
      <c r="M38" s="7">
        <v>95</v>
      </c>
      <c r="N38" s="7">
        <v>98</v>
      </c>
      <c r="O38" s="7">
        <v>99</v>
      </c>
      <c r="P38" s="7">
        <v>97</v>
      </c>
      <c r="Q38" s="7">
        <f t="shared" si="1"/>
        <v>389</v>
      </c>
      <c r="R38" s="5">
        <f t="shared" si="2"/>
        <v>776</v>
      </c>
    </row>
    <row r="39" spans="1:20" x14ac:dyDescent="0.35">
      <c r="A39" s="7">
        <v>17</v>
      </c>
      <c r="B39" s="7">
        <v>257</v>
      </c>
      <c r="C39" s="8" t="s">
        <v>142</v>
      </c>
      <c r="D39" s="8" t="s">
        <v>65</v>
      </c>
      <c r="E39" s="7"/>
      <c r="F39" s="7" t="s">
        <v>13</v>
      </c>
      <c r="G39" s="7" t="s">
        <v>42</v>
      </c>
      <c r="H39" s="7">
        <v>94</v>
      </c>
      <c r="I39" s="7">
        <v>95</v>
      </c>
      <c r="J39" s="7">
        <v>99</v>
      </c>
      <c r="K39" s="7">
        <v>99</v>
      </c>
      <c r="L39" s="7">
        <f t="shared" si="0"/>
        <v>387</v>
      </c>
      <c r="M39" s="7">
        <v>95</v>
      </c>
      <c r="N39" s="7">
        <v>98</v>
      </c>
      <c r="O39" s="7">
        <v>98</v>
      </c>
      <c r="P39" s="7">
        <v>97</v>
      </c>
      <c r="Q39" s="7">
        <f t="shared" si="1"/>
        <v>388</v>
      </c>
      <c r="R39" s="5">
        <f t="shared" si="2"/>
        <v>775</v>
      </c>
    </row>
    <row r="40" spans="1:20" x14ac:dyDescent="0.35">
      <c r="A40" s="7">
        <v>18</v>
      </c>
      <c r="B40" s="7">
        <v>239</v>
      </c>
      <c r="C40" s="8" t="s">
        <v>141</v>
      </c>
      <c r="D40" s="8" t="s">
        <v>22</v>
      </c>
      <c r="E40" s="7" t="s">
        <v>12</v>
      </c>
      <c r="F40" s="7" t="s">
        <v>13</v>
      </c>
      <c r="G40" s="7" t="s">
        <v>42</v>
      </c>
      <c r="H40" s="7">
        <v>95</v>
      </c>
      <c r="I40" s="7">
        <v>98</v>
      </c>
      <c r="J40" s="7">
        <v>97</v>
      </c>
      <c r="K40" s="7">
        <v>96</v>
      </c>
      <c r="L40" s="7">
        <f t="shared" si="0"/>
        <v>386</v>
      </c>
      <c r="M40" s="7">
        <v>98</v>
      </c>
      <c r="N40" s="7">
        <v>99</v>
      </c>
      <c r="O40" s="7">
        <v>96</v>
      </c>
      <c r="P40" s="7">
        <v>94</v>
      </c>
      <c r="Q40" s="7">
        <v>387</v>
      </c>
      <c r="R40" s="5">
        <f t="shared" si="2"/>
        <v>773</v>
      </c>
    </row>
    <row r="41" spans="1:20" x14ac:dyDescent="0.35">
      <c r="A41" s="7">
        <v>19</v>
      </c>
      <c r="B41" s="7">
        <v>117</v>
      </c>
      <c r="C41" s="8" t="s">
        <v>130</v>
      </c>
      <c r="D41" s="8" t="s">
        <v>39</v>
      </c>
      <c r="E41" s="7" t="s">
        <v>12</v>
      </c>
      <c r="F41" s="7" t="s">
        <v>13</v>
      </c>
      <c r="G41" s="7" t="s">
        <v>42</v>
      </c>
      <c r="H41" s="7">
        <v>98</v>
      </c>
      <c r="I41" s="7">
        <v>97</v>
      </c>
      <c r="J41" s="7">
        <v>97</v>
      </c>
      <c r="K41" s="7">
        <v>97</v>
      </c>
      <c r="L41" s="7">
        <f t="shared" si="0"/>
        <v>389</v>
      </c>
      <c r="M41" s="7">
        <v>99</v>
      </c>
      <c r="N41" s="7">
        <v>94</v>
      </c>
      <c r="O41" s="7">
        <v>96</v>
      </c>
      <c r="P41" s="7">
        <v>95</v>
      </c>
      <c r="Q41" s="7">
        <f t="shared" si="1"/>
        <v>384</v>
      </c>
      <c r="R41" s="5">
        <f t="shared" si="2"/>
        <v>773</v>
      </c>
    </row>
    <row r="42" spans="1:20" x14ac:dyDescent="0.35">
      <c r="A42" s="7">
        <v>20</v>
      </c>
      <c r="B42" s="7">
        <v>177</v>
      </c>
      <c r="C42" s="8" t="s">
        <v>136</v>
      </c>
      <c r="D42" s="8" t="s">
        <v>60</v>
      </c>
      <c r="E42" s="7"/>
      <c r="F42" s="7" t="s">
        <v>9</v>
      </c>
      <c r="G42" s="7" t="s">
        <v>42</v>
      </c>
      <c r="H42" s="7">
        <v>99</v>
      </c>
      <c r="I42" s="7">
        <v>94</v>
      </c>
      <c r="J42" s="7">
        <v>98</v>
      </c>
      <c r="K42" s="7">
        <v>95</v>
      </c>
      <c r="L42" s="7">
        <f t="shared" si="0"/>
        <v>386</v>
      </c>
      <c r="M42" s="7">
        <v>95</v>
      </c>
      <c r="N42" s="7">
        <v>96</v>
      </c>
      <c r="O42" s="7">
        <v>98</v>
      </c>
      <c r="P42" s="7">
        <v>97</v>
      </c>
      <c r="Q42" s="7">
        <v>386</v>
      </c>
      <c r="R42" s="5">
        <f t="shared" si="2"/>
        <v>772</v>
      </c>
    </row>
    <row r="43" spans="1:20" x14ac:dyDescent="0.35">
      <c r="A43" s="7">
        <v>21</v>
      </c>
      <c r="B43" s="7">
        <v>18</v>
      </c>
      <c r="C43" s="8" t="s">
        <v>88</v>
      </c>
      <c r="D43" s="8" t="s">
        <v>11</v>
      </c>
      <c r="E43" s="7" t="s">
        <v>12</v>
      </c>
      <c r="F43" s="7" t="s">
        <v>13</v>
      </c>
      <c r="G43" s="7" t="s">
        <v>10</v>
      </c>
      <c r="H43" s="7">
        <v>96</v>
      </c>
      <c r="I43" s="7">
        <v>95</v>
      </c>
      <c r="J43" s="7">
        <v>96</v>
      </c>
      <c r="K43" s="7">
        <v>100</v>
      </c>
      <c r="L43" s="7">
        <f>SUM(H43:K43)</f>
        <v>387</v>
      </c>
      <c r="M43" s="7">
        <v>98</v>
      </c>
      <c r="N43" s="7">
        <v>94</v>
      </c>
      <c r="O43" s="7">
        <v>97</v>
      </c>
      <c r="P43" s="7">
        <v>96</v>
      </c>
      <c r="Q43" s="7">
        <f t="shared" si="1"/>
        <v>385</v>
      </c>
      <c r="R43" s="5">
        <f t="shared" si="2"/>
        <v>772</v>
      </c>
    </row>
    <row r="44" spans="1:20" x14ac:dyDescent="0.35">
      <c r="A44" s="7">
        <v>22</v>
      </c>
      <c r="B44" s="7">
        <v>74</v>
      </c>
      <c r="C44" s="8" t="s">
        <v>123</v>
      </c>
      <c r="D44" s="8" t="s">
        <v>52</v>
      </c>
      <c r="E44" s="7" t="s">
        <v>8</v>
      </c>
      <c r="F44" s="7" t="s">
        <v>9</v>
      </c>
      <c r="G44" s="7" t="s">
        <v>42</v>
      </c>
      <c r="H44" s="7">
        <v>97</v>
      </c>
      <c r="I44" s="7">
        <v>97</v>
      </c>
      <c r="J44" s="7">
        <v>93</v>
      </c>
      <c r="K44" s="7">
        <v>96</v>
      </c>
      <c r="L44" s="7">
        <f t="shared" si="0"/>
        <v>383</v>
      </c>
      <c r="M44" s="7">
        <v>97</v>
      </c>
      <c r="N44" s="7">
        <v>96</v>
      </c>
      <c r="O44" s="7">
        <v>98</v>
      </c>
      <c r="P44" s="7">
        <v>97</v>
      </c>
      <c r="Q44" s="7">
        <v>388</v>
      </c>
      <c r="R44" s="5">
        <f t="shared" si="2"/>
        <v>771</v>
      </c>
    </row>
    <row r="45" spans="1:20" x14ac:dyDescent="0.35">
      <c r="A45" s="7">
        <v>23</v>
      </c>
      <c r="B45" s="7">
        <v>207</v>
      </c>
      <c r="C45" s="8" t="s">
        <v>105</v>
      </c>
      <c r="D45" s="8" t="s">
        <v>32</v>
      </c>
      <c r="E45" s="7" t="s">
        <v>8</v>
      </c>
      <c r="F45" s="7" t="s">
        <v>9</v>
      </c>
      <c r="G45" s="7" t="s">
        <v>10</v>
      </c>
      <c r="H45" s="7">
        <v>96</v>
      </c>
      <c r="I45" s="7">
        <v>94</v>
      </c>
      <c r="J45" s="7">
        <v>98</v>
      </c>
      <c r="K45" s="7">
        <v>97</v>
      </c>
      <c r="L45" s="7">
        <f t="shared" si="0"/>
        <v>385</v>
      </c>
      <c r="M45" s="7">
        <v>98</v>
      </c>
      <c r="N45" s="7">
        <v>98</v>
      </c>
      <c r="O45" s="7">
        <v>96</v>
      </c>
      <c r="P45" s="7">
        <v>94</v>
      </c>
      <c r="Q45" s="7">
        <v>386</v>
      </c>
      <c r="R45" s="5">
        <f t="shared" si="2"/>
        <v>771</v>
      </c>
    </row>
    <row r="46" spans="1:20" x14ac:dyDescent="0.35">
      <c r="A46" s="7">
        <v>24</v>
      </c>
      <c r="B46" s="7">
        <v>143</v>
      </c>
      <c r="C46" s="8" t="s">
        <v>155</v>
      </c>
      <c r="D46" s="8" t="s">
        <v>29</v>
      </c>
      <c r="E46" s="7" t="s">
        <v>12</v>
      </c>
      <c r="F46" s="7" t="s">
        <v>9</v>
      </c>
      <c r="G46" s="7" t="s">
        <v>80</v>
      </c>
      <c r="H46" s="7">
        <v>95</v>
      </c>
      <c r="I46" s="7">
        <v>97</v>
      </c>
      <c r="J46" s="7">
        <v>97</v>
      </c>
      <c r="K46" s="7">
        <v>98</v>
      </c>
      <c r="L46" s="7">
        <f t="shared" si="0"/>
        <v>387</v>
      </c>
      <c r="M46" s="7">
        <v>97</v>
      </c>
      <c r="N46" s="7">
        <v>96</v>
      </c>
      <c r="O46" s="7">
        <v>97</v>
      </c>
      <c r="P46" s="7">
        <v>94</v>
      </c>
      <c r="Q46" s="7">
        <f t="shared" si="1"/>
        <v>384</v>
      </c>
      <c r="R46" s="5">
        <f t="shared" si="2"/>
        <v>771</v>
      </c>
    </row>
    <row r="47" spans="1:20" x14ac:dyDescent="0.35">
      <c r="A47" s="7">
        <v>25</v>
      </c>
      <c r="B47" s="7">
        <v>51</v>
      </c>
      <c r="C47" s="8" t="s">
        <v>394</v>
      </c>
      <c r="D47" s="8" t="s">
        <v>395</v>
      </c>
      <c r="E47" s="7" t="s">
        <v>8</v>
      </c>
      <c r="F47" s="7" t="s">
        <v>9</v>
      </c>
      <c r="G47" s="7" t="s">
        <v>10</v>
      </c>
      <c r="H47" s="7">
        <v>95</v>
      </c>
      <c r="I47" s="7">
        <v>98</v>
      </c>
      <c r="J47" s="7">
        <v>97</v>
      </c>
      <c r="K47" s="7">
        <v>98</v>
      </c>
      <c r="L47" s="7">
        <f t="shared" si="0"/>
        <v>388</v>
      </c>
      <c r="M47" s="7">
        <v>95</v>
      </c>
      <c r="N47" s="7">
        <v>97</v>
      </c>
      <c r="O47" s="7">
        <v>96</v>
      </c>
      <c r="P47" s="7">
        <v>95</v>
      </c>
      <c r="Q47" s="7">
        <f t="shared" si="1"/>
        <v>383</v>
      </c>
      <c r="R47" s="5">
        <f t="shared" si="2"/>
        <v>771</v>
      </c>
    </row>
    <row r="48" spans="1:20" x14ac:dyDescent="0.35">
      <c r="A48" s="7">
        <v>26</v>
      </c>
      <c r="B48" s="7">
        <v>27</v>
      </c>
      <c r="C48" s="8" t="s">
        <v>361</v>
      </c>
      <c r="D48" s="8" t="s">
        <v>362</v>
      </c>
      <c r="E48" s="7" t="s">
        <v>8</v>
      </c>
      <c r="F48" s="7" t="s">
        <v>9</v>
      </c>
      <c r="G48" s="7" t="s">
        <v>10</v>
      </c>
      <c r="H48" s="7">
        <v>96</v>
      </c>
      <c r="I48" s="7">
        <v>97</v>
      </c>
      <c r="J48" s="7">
        <v>98</v>
      </c>
      <c r="K48" s="7">
        <v>98</v>
      </c>
      <c r="L48" s="7">
        <f t="shared" si="0"/>
        <v>389</v>
      </c>
      <c r="M48" s="7">
        <v>94</v>
      </c>
      <c r="N48" s="7">
        <v>94</v>
      </c>
      <c r="O48" s="7">
        <v>99</v>
      </c>
      <c r="P48" s="7">
        <v>95</v>
      </c>
      <c r="Q48" s="7">
        <f t="shared" si="1"/>
        <v>382</v>
      </c>
      <c r="R48" s="5">
        <f t="shared" si="2"/>
        <v>771</v>
      </c>
    </row>
    <row r="49" spans="1:20" x14ac:dyDescent="0.35">
      <c r="A49" s="7">
        <v>27</v>
      </c>
      <c r="B49" s="7">
        <v>17</v>
      </c>
      <c r="C49" s="8" t="s">
        <v>114</v>
      </c>
      <c r="D49" s="8" t="s">
        <v>43</v>
      </c>
      <c r="E49" s="7"/>
      <c r="F49" s="7" t="s">
        <v>9</v>
      </c>
      <c r="G49" s="7" t="s">
        <v>42</v>
      </c>
      <c r="H49" s="7">
        <v>93</v>
      </c>
      <c r="I49" s="7">
        <v>95</v>
      </c>
      <c r="J49" s="7">
        <v>97</v>
      </c>
      <c r="K49" s="7">
        <v>96</v>
      </c>
      <c r="L49" s="7">
        <f>SUM(H49:K49)</f>
        <v>381</v>
      </c>
      <c r="M49" s="7">
        <v>97</v>
      </c>
      <c r="N49" s="7">
        <v>98</v>
      </c>
      <c r="O49" s="7">
        <v>97</v>
      </c>
      <c r="P49" s="7">
        <v>97</v>
      </c>
      <c r="Q49" s="7">
        <v>389</v>
      </c>
      <c r="R49" s="5">
        <f t="shared" si="2"/>
        <v>770</v>
      </c>
    </row>
    <row r="50" spans="1:20" x14ac:dyDescent="0.35">
      <c r="A50" s="7">
        <v>28</v>
      </c>
      <c r="B50" s="7">
        <v>287</v>
      </c>
      <c r="C50" s="8" t="s">
        <v>112</v>
      </c>
      <c r="D50" s="8" t="s">
        <v>40</v>
      </c>
      <c r="E50" s="7"/>
      <c r="F50" s="7" t="s">
        <v>9</v>
      </c>
      <c r="G50" s="7" t="s">
        <v>10</v>
      </c>
      <c r="H50" s="7">
        <v>96</v>
      </c>
      <c r="I50" s="7">
        <v>96</v>
      </c>
      <c r="J50" s="7">
        <v>96</v>
      </c>
      <c r="K50" s="7">
        <v>98</v>
      </c>
      <c r="L50" s="7">
        <f t="shared" si="0"/>
        <v>386</v>
      </c>
      <c r="M50" s="7">
        <v>97</v>
      </c>
      <c r="N50" s="7">
        <v>97</v>
      </c>
      <c r="O50" s="7">
        <v>94</v>
      </c>
      <c r="P50" s="7">
        <v>96</v>
      </c>
      <c r="Q50" s="7">
        <f t="shared" si="1"/>
        <v>384</v>
      </c>
      <c r="R50" s="5">
        <f t="shared" si="2"/>
        <v>770</v>
      </c>
    </row>
    <row r="51" spans="1:20" x14ac:dyDescent="0.35">
      <c r="A51" s="7">
        <v>29</v>
      </c>
      <c r="B51" s="7">
        <v>91</v>
      </c>
      <c r="C51" s="8" t="s">
        <v>124</v>
      </c>
      <c r="D51" s="8" t="s">
        <v>53</v>
      </c>
      <c r="E51" s="7"/>
      <c r="F51" s="7" t="s">
        <v>13</v>
      </c>
      <c r="G51" s="7" t="s">
        <v>42</v>
      </c>
      <c r="H51" s="7">
        <v>92</v>
      </c>
      <c r="I51" s="7">
        <v>95</v>
      </c>
      <c r="J51" s="7">
        <v>98</v>
      </c>
      <c r="K51" s="7">
        <v>95</v>
      </c>
      <c r="L51" s="7">
        <f t="shared" si="0"/>
        <v>380</v>
      </c>
      <c r="M51" s="7">
        <v>96</v>
      </c>
      <c r="N51" s="7">
        <v>97</v>
      </c>
      <c r="O51" s="7">
        <v>98</v>
      </c>
      <c r="P51" s="7">
        <v>97</v>
      </c>
      <c r="Q51" s="7">
        <v>388</v>
      </c>
      <c r="R51" s="5">
        <f t="shared" si="2"/>
        <v>768</v>
      </c>
      <c r="S51" s="1"/>
      <c r="T51" s="1"/>
    </row>
    <row r="52" spans="1:20" x14ac:dyDescent="0.35">
      <c r="A52" s="7">
        <v>30</v>
      </c>
      <c r="B52" s="7">
        <v>48</v>
      </c>
      <c r="C52" s="8" t="s">
        <v>93</v>
      </c>
      <c r="D52" s="8" t="s">
        <v>18</v>
      </c>
      <c r="E52" s="7" t="s">
        <v>12</v>
      </c>
      <c r="F52" s="7" t="s">
        <v>13</v>
      </c>
      <c r="G52" s="7" t="s">
        <v>10</v>
      </c>
      <c r="H52" s="7">
        <v>95</v>
      </c>
      <c r="I52" s="7">
        <v>98</v>
      </c>
      <c r="J52" s="7">
        <v>97</v>
      </c>
      <c r="K52" s="7">
        <v>93</v>
      </c>
      <c r="L52" s="7">
        <f t="shared" si="0"/>
        <v>383</v>
      </c>
      <c r="M52" s="7">
        <v>91</v>
      </c>
      <c r="N52" s="7">
        <v>97</v>
      </c>
      <c r="O52" s="7">
        <v>98</v>
      </c>
      <c r="P52" s="7">
        <v>98</v>
      </c>
      <c r="Q52" s="7">
        <v>384</v>
      </c>
      <c r="R52" s="5">
        <f t="shared" si="2"/>
        <v>767</v>
      </c>
      <c r="S52" s="1"/>
      <c r="T52" s="1"/>
    </row>
    <row r="53" spans="1:20" x14ac:dyDescent="0.35">
      <c r="A53" s="7">
        <v>31</v>
      </c>
      <c r="B53" s="7">
        <v>181</v>
      </c>
      <c r="C53" s="8" t="s">
        <v>103</v>
      </c>
      <c r="D53" s="8" t="s">
        <v>30</v>
      </c>
      <c r="E53" s="7" t="s">
        <v>12</v>
      </c>
      <c r="F53" s="7" t="s">
        <v>9</v>
      </c>
      <c r="G53" s="7" t="s">
        <v>10</v>
      </c>
      <c r="H53" s="7">
        <v>96</v>
      </c>
      <c r="I53" s="7">
        <v>99</v>
      </c>
      <c r="J53" s="7">
        <v>97</v>
      </c>
      <c r="K53" s="7">
        <v>97</v>
      </c>
      <c r="L53" s="7">
        <f t="shared" si="0"/>
        <v>389</v>
      </c>
      <c r="M53" s="7">
        <v>96</v>
      </c>
      <c r="N53" s="7">
        <v>96</v>
      </c>
      <c r="O53" s="7">
        <v>96</v>
      </c>
      <c r="P53" s="7">
        <v>90</v>
      </c>
      <c r="Q53" s="7">
        <f t="shared" si="1"/>
        <v>378</v>
      </c>
      <c r="R53" s="5">
        <f t="shared" si="2"/>
        <v>767</v>
      </c>
      <c r="S53" s="1"/>
      <c r="T53" s="1"/>
    </row>
    <row r="54" spans="1:20" x14ac:dyDescent="0.35">
      <c r="A54" s="7">
        <v>32</v>
      </c>
      <c r="B54" s="7">
        <v>7</v>
      </c>
      <c r="C54" s="8" t="s">
        <v>113</v>
      </c>
      <c r="D54" s="8" t="s">
        <v>41</v>
      </c>
      <c r="E54" s="7" t="s">
        <v>12</v>
      </c>
      <c r="F54" s="7" t="s">
        <v>13</v>
      </c>
      <c r="G54" s="7" t="s">
        <v>42</v>
      </c>
      <c r="H54" s="7">
        <v>99</v>
      </c>
      <c r="I54" s="7">
        <v>95</v>
      </c>
      <c r="J54" s="7">
        <v>95</v>
      </c>
      <c r="K54" s="7">
        <v>95</v>
      </c>
      <c r="L54" s="7">
        <f>SUM(H54:K54)</f>
        <v>384</v>
      </c>
      <c r="M54" s="7">
        <v>92</v>
      </c>
      <c r="N54" s="7">
        <v>97</v>
      </c>
      <c r="O54" s="7">
        <v>98</v>
      </c>
      <c r="P54" s="7">
        <v>94</v>
      </c>
      <c r="Q54" s="7">
        <v>381</v>
      </c>
      <c r="R54" s="5">
        <f t="shared" si="2"/>
        <v>765</v>
      </c>
      <c r="S54" s="1"/>
      <c r="T54" s="1"/>
    </row>
    <row r="55" spans="1:20" x14ac:dyDescent="0.35">
      <c r="A55" s="7">
        <v>33</v>
      </c>
      <c r="B55" s="7">
        <v>47</v>
      </c>
      <c r="C55" s="8" t="s">
        <v>119</v>
      </c>
      <c r="D55" s="8" t="s">
        <v>28</v>
      </c>
      <c r="E55" s="7"/>
      <c r="F55" s="7" t="s">
        <v>9</v>
      </c>
      <c r="G55" s="7" t="s">
        <v>42</v>
      </c>
      <c r="H55" s="7">
        <v>96</v>
      </c>
      <c r="I55" s="7">
        <v>97</v>
      </c>
      <c r="J55" s="7">
        <v>96</v>
      </c>
      <c r="K55" s="7">
        <v>97</v>
      </c>
      <c r="L55" s="7">
        <f t="shared" si="0"/>
        <v>386</v>
      </c>
      <c r="M55" s="7">
        <v>95</v>
      </c>
      <c r="N55" s="7">
        <v>95</v>
      </c>
      <c r="O55" s="7">
        <v>95</v>
      </c>
      <c r="P55" s="7">
        <v>94</v>
      </c>
      <c r="Q55" s="7">
        <f t="shared" si="1"/>
        <v>379</v>
      </c>
      <c r="R55" s="5">
        <f t="shared" si="2"/>
        <v>765</v>
      </c>
      <c r="S55" s="1"/>
      <c r="T55" s="1"/>
    </row>
    <row r="56" spans="1:20" x14ac:dyDescent="0.35">
      <c r="A56" s="7">
        <v>34</v>
      </c>
      <c r="B56" s="7">
        <v>161</v>
      </c>
      <c r="C56" s="8" t="s">
        <v>150</v>
      </c>
      <c r="D56" s="8" t="s">
        <v>78</v>
      </c>
      <c r="E56" s="7" t="s">
        <v>21</v>
      </c>
      <c r="F56" s="7" t="s">
        <v>13</v>
      </c>
      <c r="G56" s="7" t="s">
        <v>77</v>
      </c>
      <c r="H56" s="7">
        <v>99</v>
      </c>
      <c r="I56" s="7">
        <v>96</v>
      </c>
      <c r="J56" s="7">
        <v>95</v>
      </c>
      <c r="K56" s="7">
        <v>98</v>
      </c>
      <c r="L56" s="7">
        <f t="shared" si="0"/>
        <v>388</v>
      </c>
      <c r="M56" s="7">
        <v>91</v>
      </c>
      <c r="N56" s="7">
        <v>96</v>
      </c>
      <c r="O56" s="7">
        <v>94</v>
      </c>
      <c r="P56" s="7">
        <v>96</v>
      </c>
      <c r="Q56" s="7">
        <f t="shared" si="1"/>
        <v>377</v>
      </c>
      <c r="R56" s="5">
        <f t="shared" si="2"/>
        <v>765</v>
      </c>
      <c r="S56" s="1"/>
      <c r="T56" s="1"/>
    </row>
    <row r="57" spans="1:20" x14ac:dyDescent="0.35">
      <c r="A57" s="7">
        <v>35</v>
      </c>
      <c r="B57" s="7">
        <v>184</v>
      </c>
      <c r="C57" s="8" t="s">
        <v>158</v>
      </c>
      <c r="D57" s="8" t="s">
        <v>83</v>
      </c>
      <c r="E57" s="7" t="s">
        <v>8</v>
      </c>
      <c r="F57" s="7" t="s">
        <v>9</v>
      </c>
      <c r="G57" s="7" t="s">
        <v>80</v>
      </c>
      <c r="H57" s="7">
        <v>93</v>
      </c>
      <c r="I57" s="7">
        <v>93</v>
      </c>
      <c r="J57" s="7">
        <v>97</v>
      </c>
      <c r="K57" s="7">
        <v>97</v>
      </c>
      <c r="L57" s="7">
        <f t="shared" si="0"/>
        <v>380</v>
      </c>
      <c r="M57" s="7">
        <v>95</v>
      </c>
      <c r="N57" s="7">
        <v>97</v>
      </c>
      <c r="O57" s="7">
        <v>96</v>
      </c>
      <c r="P57" s="7">
        <v>96</v>
      </c>
      <c r="Q57" s="7">
        <v>384</v>
      </c>
      <c r="R57" s="5">
        <f t="shared" si="2"/>
        <v>764</v>
      </c>
      <c r="S57" s="1"/>
      <c r="T57" s="1"/>
    </row>
    <row r="58" spans="1:20" x14ac:dyDescent="0.35">
      <c r="A58" s="7">
        <v>36</v>
      </c>
      <c r="B58" s="7">
        <v>164</v>
      </c>
      <c r="C58" s="8" t="s">
        <v>370</v>
      </c>
      <c r="D58" s="8" t="s">
        <v>371</v>
      </c>
      <c r="E58" s="7" t="s">
        <v>12</v>
      </c>
      <c r="F58" s="7" t="s">
        <v>13</v>
      </c>
      <c r="G58" s="7" t="s">
        <v>10</v>
      </c>
      <c r="H58" s="7">
        <v>94</v>
      </c>
      <c r="I58" s="7">
        <v>95</v>
      </c>
      <c r="J58" s="7">
        <v>96</v>
      </c>
      <c r="K58" s="7">
        <v>97</v>
      </c>
      <c r="L58" s="7">
        <f t="shared" si="0"/>
        <v>382</v>
      </c>
      <c r="M58" s="7">
        <v>97</v>
      </c>
      <c r="N58" s="7">
        <v>93</v>
      </c>
      <c r="O58" s="7">
        <v>96</v>
      </c>
      <c r="P58" s="7">
        <v>96</v>
      </c>
      <c r="Q58" s="7">
        <v>382</v>
      </c>
      <c r="R58" s="5">
        <f t="shared" si="2"/>
        <v>764</v>
      </c>
      <c r="S58" s="1"/>
      <c r="T58" s="1"/>
    </row>
    <row r="59" spans="1:20" x14ac:dyDescent="0.35">
      <c r="A59" s="7">
        <v>37</v>
      </c>
      <c r="B59" s="7">
        <v>247</v>
      </c>
      <c r="C59" s="8" t="s">
        <v>107</v>
      </c>
      <c r="D59" s="8" t="s">
        <v>35</v>
      </c>
      <c r="E59" s="7" t="s">
        <v>8</v>
      </c>
      <c r="F59" s="7" t="s">
        <v>9</v>
      </c>
      <c r="G59" s="7" t="s">
        <v>10</v>
      </c>
      <c r="H59" s="7">
        <v>93</v>
      </c>
      <c r="I59" s="7">
        <v>97</v>
      </c>
      <c r="J59" s="7">
        <v>99</v>
      </c>
      <c r="K59" s="7">
        <v>99</v>
      </c>
      <c r="L59" s="7">
        <f t="shared" si="0"/>
        <v>388</v>
      </c>
      <c r="M59" s="7">
        <v>94</v>
      </c>
      <c r="N59" s="7">
        <v>96</v>
      </c>
      <c r="O59" s="7">
        <v>94</v>
      </c>
      <c r="P59" s="7">
        <v>92</v>
      </c>
      <c r="Q59" s="7">
        <f t="shared" si="1"/>
        <v>376</v>
      </c>
      <c r="R59" s="5">
        <f t="shared" si="2"/>
        <v>764</v>
      </c>
      <c r="S59" s="1"/>
      <c r="T59" s="1"/>
    </row>
    <row r="60" spans="1:20" x14ac:dyDescent="0.35">
      <c r="A60" s="7">
        <v>38</v>
      </c>
      <c r="B60" s="7">
        <v>266</v>
      </c>
      <c r="C60" s="8" t="s">
        <v>143</v>
      </c>
      <c r="D60" s="8" t="s">
        <v>66</v>
      </c>
      <c r="E60" s="7" t="s">
        <v>8</v>
      </c>
      <c r="F60" s="7" t="s">
        <v>9</v>
      </c>
      <c r="G60" s="7" t="s">
        <v>42</v>
      </c>
      <c r="H60" s="7">
        <v>95</v>
      </c>
      <c r="I60" s="7">
        <v>96</v>
      </c>
      <c r="J60" s="7">
        <v>97</v>
      </c>
      <c r="K60" s="7">
        <v>94</v>
      </c>
      <c r="L60" s="7">
        <f t="shared" si="0"/>
        <v>382</v>
      </c>
      <c r="M60" s="7">
        <v>96</v>
      </c>
      <c r="N60" s="7">
        <v>93</v>
      </c>
      <c r="O60" s="7">
        <v>95</v>
      </c>
      <c r="P60" s="7">
        <v>97</v>
      </c>
      <c r="Q60" s="7">
        <v>381</v>
      </c>
      <c r="R60" s="5">
        <f t="shared" si="2"/>
        <v>763</v>
      </c>
      <c r="S60" s="1"/>
      <c r="T60" s="1"/>
    </row>
    <row r="61" spans="1:20" x14ac:dyDescent="0.35">
      <c r="A61" s="7">
        <v>39</v>
      </c>
      <c r="B61" s="7">
        <v>284</v>
      </c>
      <c r="C61" s="8" t="s">
        <v>144</v>
      </c>
      <c r="D61" s="8" t="s">
        <v>67</v>
      </c>
      <c r="E61" s="7"/>
      <c r="F61" s="7" t="s">
        <v>68</v>
      </c>
      <c r="G61" s="7" t="s">
        <v>42</v>
      </c>
      <c r="H61" s="7">
        <v>98</v>
      </c>
      <c r="I61" s="7">
        <v>95</v>
      </c>
      <c r="J61" s="7">
        <v>96</v>
      </c>
      <c r="K61" s="7">
        <v>97</v>
      </c>
      <c r="L61" s="7">
        <f t="shared" si="0"/>
        <v>386</v>
      </c>
      <c r="M61" s="7">
        <v>96</v>
      </c>
      <c r="N61" s="7">
        <v>92</v>
      </c>
      <c r="O61" s="7">
        <v>95</v>
      </c>
      <c r="P61" s="7">
        <v>94</v>
      </c>
      <c r="Q61" s="7">
        <f t="shared" si="1"/>
        <v>377</v>
      </c>
      <c r="R61" s="5">
        <f t="shared" si="2"/>
        <v>763</v>
      </c>
      <c r="S61" s="1"/>
      <c r="T61" s="1"/>
    </row>
    <row r="62" spans="1:20" x14ac:dyDescent="0.35">
      <c r="A62" s="7">
        <v>40</v>
      </c>
      <c r="B62" s="7">
        <v>125</v>
      </c>
      <c r="C62" s="8" t="s">
        <v>99</v>
      </c>
      <c r="D62" s="8" t="s">
        <v>25</v>
      </c>
      <c r="E62" s="7" t="s">
        <v>8</v>
      </c>
      <c r="F62" s="7" t="s">
        <v>9</v>
      </c>
      <c r="G62" s="7" t="s">
        <v>10</v>
      </c>
      <c r="H62" s="7">
        <v>94</v>
      </c>
      <c r="I62" s="7">
        <v>97</v>
      </c>
      <c r="J62" s="7">
        <v>97</v>
      </c>
      <c r="K62" s="7">
        <v>98</v>
      </c>
      <c r="L62" s="7">
        <f t="shared" si="0"/>
        <v>386</v>
      </c>
      <c r="M62" s="7">
        <v>96</v>
      </c>
      <c r="N62" s="7">
        <v>95</v>
      </c>
      <c r="O62" s="7">
        <v>93</v>
      </c>
      <c r="P62" s="7">
        <v>93</v>
      </c>
      <c r="Q62" s="7">
        <f t="shared" si="1"/>
        <v>377</v>
      </c>
      <c r="R62" s="5">
        <f t="shared" si="2"/>
        <v>763</v>
      </c>
      <c r="S62" s="1"/>
      <c r="T62" s="1"/>
    </row>
    <row r="63" spans="1:20" x14ac:dyDescent="0.35">
      <c r="A63" s="7">
        <v>41</v>
      </c>
      <c r="B63" s="7">
        <v>22</v>
      </c>
      <c r="C63" s="8" t="s">
        <v>116</v>
      </c>
      <c r="D63" s="8" t="s">
        <v>45</v>
      </c>
      <c r="E63" s="7"/>
      <c r="F63" s="7" t="s">
        <v>9</v>
      </c>
      <c r="G63" s="7" t="s">
        <v>42</v>
      </c>
      <c r="H63" s="7">
        <v>95</v>
      </c>
      <c r="I63" s="7">
        <v>96</v>
      </c>
      <c r="J63" s="7">
        <v>94</v>
      </c>
      <c r="K63" s="7">
        <v>94</v>
      </c>
      <c r="L63" s="7">
        <f t="shared" si="0"/>
        <v>379</v>
      </c>
      <c r="M63" s="7">
        <v>98</v>
      </c>
      <c r="N63" s="7">
        <v>95</v>
      </c>
      <c r="O63" s="7">
        <v>91</v>
      </c>
      <c r="P63" s="7">
        <v>99</v>
      </c>
      <c r="Q63" s="7">
        <v>383</v>
      </c>
      <c r="R63" s="5">
        <f t="shared" si="2"/>
        <v>762</v>
      </c>
      <c r="S63" s="1"/>
      <c r="T63" s="1"/>
    </row>
    <row r="64" spans="1:20" x14ac:dyDescent="0.35">
      <c r="A64" s="7">
        <v>42</v>
      </c>
      <c r="B64" s="7">
        <v>43</v>
      </c>
      <c r="C64" s="8" t="s">
        <v>118</v>
      </c>
      <c r="D64" s="8" t="s">
        <v>47</v>
      </c>
      <c r="E64" s="7"/>
      <c r="F64" s="7" t="s">
        <v>13</v>
      </c>
      <c r="G64" s="7" t="s">
        <v>42</v>
      </c>
      <c r="H64" s="7">
        <v>92</v>
      </c>
      <c r="I64" s="7">
        <v>94</v>
      </c>
      <c r="J64" s="7">
        <v>96</v>
      </c>
      <c r="K64" s="7">
        <v>97</v>
      </c>
      <c r="L64" s="7">
        <f t="shared" si="0"/>
        <v>379</v>
      </c>
      <c r="M64" s="7">
        <v>98</v>
      </c>
      <c r="N64" s="7">
        <v>94</v>
      </c>
      <c r="O64" s="7">
        <v>95</v>
      </c>
      <c r="P64" s="7">
        <v>96</v>
      </c>
      <c r="Q64" s="7">
        <v>383</v>
      </c>
      <c r="R64" s="5">
        <f t="shared" si="2"/>
        <v>762</v>
      </c>
      <c r="S64" s="1"/>
      <c r="T64" s="1"/>
    </row>
    <row r="65" spans="1:20" x14ac:dyDescent="0.35">
      <c r="A65" s="7">
        <v>43</v>
      </c>
      <c r="B65" s="7">
        <v>24</v>
      </c>
      <c r="C65" s="8" t="s">
        <v>90</v>
      </c>
      <c r="D65" s="8" t="s">
        <v>15</v>
      </c>
      <c r="E65" s="7"/>
      <c r="F65" s="7" t="s">
        <v>13</v>
      </c>
      <c r="G65" s="7" t="s">
        <v>10</v>
      </c>
      <c r="H65" s="7">
        <v>93</v>
      </c>
      <c r="I65" s="7">
        <v>95</v>
      </c>
      <c r="J65" s="7">
        <v>98</v>
      </c>
      <c r="K65" s="7">
        <v>92</v>
      </c>
      <c r="L65" s="7">
        <f t="shared" si="0"/>
        <v>378</v>
      </c>
      <c r="M65" s="7">
        <v>95</v>
      </c>
      <c r="N65" s="7">
        <v>93</v>
      </c>
      <c r="O65" s="7">
        <v>96</v>
      </c>
      <c r="P65" s="7">
        <v>99</v>
      </c>
      <c r="Q65" s="7">
        <v>383</v>
      </c>
      <c r="R65" s="5">
        <f t="shared" si="2"/>
        <v>761</v>
      </c>
      <c r="S65" s="1"/>
      <c r="T65" s="1"/>
    </row>
    <row r="66" spans="1:20" x14ac:dyDescent="0.35">
      <c r="A66" s="7">
        <v>44</v>
      </c>
      <c r="B66" s="7">
        <v>192</v>
      </c>
      <c r="C66" s="8" t="s">
        <v>138</v>
      </c>
      <c r="D66" s="8" t="s">
        <v>62</v>
      </c>
      <c r="E66" s="7" t="s">
        <v>12</v>
      </c>
      <c r="F66" s="7" t="s">
        <v>13</v>
      </c>
      <c r="G66" s="7" t="s">
        <v>42</v>
      </c>
      <c r="H66" s="7">
        <v>95</v>
      </c>
      <c r="I66" s="7">
        <v>95</v>
      </c>
      <c r="J66" s="7">
        <v>93</v>
      </c>
      <c r="K66" s="7">
        <v>95</v>
      </c>
      <c r="L66" s="7">
        <f t="shared" si="0"/>
        <v>378</v>
      </c>
      <c r="M66" s="7">
        <v>96</v>
      </c>
      <c r="N66" s="7">
        <v>95</v>
      </c>
      <c r="O66" s="7">
        <v>97</v>
      </c>
      <c r="P66" s="7">
        <v>95</v>
      </c>
      <c r="Q66" s="7">
        <v>383</v>
      </c>
      <c r="R66" s="5">
        <f t="shared" si="2"/>
        <v>761</v>
      </c>
      <c r="S66" s="1"/>
      <c r="T66" s="1"/>
    </row>
    <row r="67" spans="1:20" x14ac:dyDescent="0.35">
      <c r="A67" s="7">
        <v>45</v>
      </c>
      <c r="B67" s="7">
        <v>119</v>
      </c>
      <c r="C67" s="8" t="s">
        <v>132</v>
      </c>
      <c r="D67" s="8" t="s">
        <v>19</v>
      </c>
      <c r="E67" s="7" t="s">
        <v>12</v>
      </c>
      <c r="F67" s="7" t="s">
        <v>13</v>
      </c>
      <c r="G67" s="7" t="s">
        <v>42</v>
      </c>
      <c r="H67" s="7">
        <v>93</v>
      </c>
      <c r="I67" s="7">
        <v>96</v>
      </c>
      <c r="J67" s="7">
        <v>97</v>
      </c>
      <c r="K67" s="7">
        <v>91</v>
      </c>
      <c r="L67" s="7">
        <f t="shared" si="0"/>
        <v>377</v>
      </c>
      <c r="M67" s="7">
        <v>94</v>
      </c>
      <c r="N67" s="7">
        <v>96</v>
      </c>
      <c r="O67" s="7">
        <v>97</v>
      </c>
      <c r="P67" s="7">
        <v>96</v>
      </c>
      <c r="Q67" s="7">
        <v>383</v>
      </c>
      <c r="R67" s="5">
        <f t="shared" si="2"/>
        <v>760</v>
      </c>
      <c r="S67" s="1"/>
      <c r="T67" s="1"/>
    </row>
    <row r="68" spans="1:20" x14ac:dyDescent="0.35">
      <c r="A68" s="7">
        <v>46</v>
      </c>
      <c r="B68" s="7">
        <v>110</v>
      </c>
      <c r="C68" s="8" t="s">
        <v>129</v>
      </c>
      <c r="D68" s="8" t="s">
        <v>46</v>
      </c>
      <c r="E68" s="7" t="s">
        <v>12</v>
      </c>
      <c r="F68" s="7" t="s">
        <v>13</v>
      </c>
      <c r="G68" s="7" t="s">
        <v>42</v>
      </c>
      <c r="H68" s="7">
        <v>94</v>
      </c>
      <c r="I68" s="7">
        <v>96</v>
      </c>
      <c r="J68" s="7">
        <v>95</v>
      </c>
      <c r="K68" s="7">
        <v>96</v>
      </c>
      <c r="L68" s="7">
        <f t="shared" si="0"/>
        <v>381</v>
      </c>
      <c r="M68" s="7">
        <v>96</v>
      </c>
      <c r="N68" s="7">
        <v>95</v>
      </c>
      <c r="O68" s="7">
        <v>94</v>
      </c>
      <c r="P68" s="7">
        <v>94</v>
      </c>
      <c r="Q68" s="7">
        <v>379</v>
      </c>
      <c r="R68" s="5">
        <f t="shared" si="2"/>
        <v>760</v>
      </c>
      <c r="S68" s="1"/>
      <c r="T68" s="1"/>
    </row>
    <row r="69" spans="1:20" x14ac:dyDescent="0.35">
      <c r="A69" s="7">
        <v>47</v>
      </c>
      <c r="B69" s="7">
        <v>240</v>
      </c>
      <c r="C69" s="8" t="s">
        <v>106</v>
      </c>
      <c r="D69" s="8" t="s">
        <v>33</v>
      </c>
      <c r="E69" s="7" t="s">
        <v>12</v>
      </c>
      <c r="F69" s="7" t="s">
        <v>9</v>
      </c>
      <c r="G69" s="7" t="s">
        <v>10</v>
      </c>
      <c r="H69" s="7">
        <v>93</v>
      </c>
      <c r="I69" s="7">
        <v>95</v>
      </c>
      <c r="J69" s="7">
        <v>92</v>
      </c>
      <c r="K69" s="7">
        <v>96</v>
      </c>
      <c r="L69" s="7">
        <f t="shared" si="0"/>
        <v>376</v>
      </c>
      <c r="M69" s="7">
        <v>95</v>
      </c>
      <c r="N69" s="7">
        <v>96</v>
      </c>
      <c r="O69" s="7">
        <v>98</v>
      </c>
      <c r="P69" s="7">
        <v>94</v>
      </c>
      <c r="Q69" s="7">
        <v>383</v>
      </c>
      <c r="R69" s="5">
        <f t="shared" si="2"/>
        <v>759</v>
      </c>
      <c r="S69" s="1"/>
      <c r="T69" s="1"/>
    </row>
    <row r="70" spans="1:20" x14ac:dyDescent="0.35">
      <c r="A70" s="7">
        <v>48</v>
      </c>
      <c r="B70" s="7">
        <v>6</v>
      </c>
      <c r="C70" s="8" t="s">
        <v>87</v>
      </c>
      <c r="D70" s="8" t="s">
        <v>7</v>
      </c>
      <c r="E70" s="7" t="s">
        <v>8</v>
      </c>
      <c r="F70" s="7" t="s">
        <v>9</v>
      </c>
      <c r="G70" s="7" t="s">
        <v>10</v>
      </c>
      <c r="H70" s="7">
        <v>97</v>
      </c>
      <c r="I70" s="7">
        <v>94</v>
      </c>
      <c r="J70" s="7">
        <v>91</v>
      </c>
      <c r="K70" s="7">
        <v>95</v>
      </c>
      <c r="L70" s="7">
        <f>SUM(H70:K70)</f>
        <v>377</v>
      </c>
      <c r="M70" s="7">
        <v>94</v>
      </c>
      <c r="N70" s="7">
        <v>96</v>
      </c>
      <c r="O70" s="7">
        <v>97</v>
      </c>
      <c r="P70" s="7">
        <v>95</v>
      </c>
      <c r="Q70" s="7">
        <v>382</v>
      </c>
      <c r="R70" s="5">
        <f t="shared" si="2"/>
        <v>759</v>
      </c>
      <c r="S70" s="1"/>
      <c r="T70" s="1"/>
    </row>
    <row r="71" spans="1:20" x14ac:dyDescent="0.35">
      <c r="A71" s="7">
        <v>49</v>
      </c>
      <c r="B71" s="7">
        <v>67</v>
      </c>
      <c r="C71" s="8" t="s">
        <v>122</v>
      </c>
      <c r="D71" s="8" t="s">
        <v>50</v>
      </c>
      <c r="E71" s="7" t="s">
        <v>8</v>
      </c>
      <c r="F71" s="7" t="s">
        <v>9</v>
      </c>
      <c r="G71" s="7" t="s">
        <v>42</v>
      </c>
      <c r="H71" s="7">
        <v>97</v>
      </c>
      <c r="I71" s="7">
        <v>92</v>
      </c>
      <c r="J71" s="7">
        <v>99</v>
      </c>
      <c r="K71" s="7">
        <v>96</v>
      </c>
      <c r="L71" s="7">
        <f t="shared" si="0"/>
        <v>384</v>
      </c>
      <c r="M71" s="7">
        <v>94</v>
      </c>
      <c r="N71" s="7">
        <v>94</v>
      </c>
      <c r="O71" s="7">
        <v>93</v>
      </c>
      <c r="P71" s="7">
        <v>94</v>
      </c>
      <c r="Q71" s="7">
        <v>375</v>
      </c>
      <c r="R71" s="5">
        <f t="shared" si="2"/>
        <v>759</v>
      </c>
      <c r="S71" s="1"/>
      <c r="T71" s="1"/>
    </row>
    <row r="72" spans="1:20" x14ac:dyDescent="0.35">
      <c r="A72" s="7">
        <v>50</v>
      </c>
      <c r="B72" s="7">
        <v>268</v>
      </c>
      <c r="C72" s="8" t="s">
        <v>149</v>
      </c>
      <c r="D72" s="8" t="s">
        <v>75</v>
      </c>
      <c r="E72" s="7" t="s">
        <v>8</v>
      </c>
      <c r="F72" s="7" t="s">
        <v>9</v>
      </c>
      <c r="G72" s="7" t="s">
        <v>70</v>
      </c>
      <c r="H72" s="7">
        <v>96</v>
      </c>
      <c r="I72" s="7">
        <v>92</v>
      </c>
      <c r="J72" s="7">
        <v>98</v>
      </c>
      <c r="K72" s="7">
        <v>93</v>
      </c>
      <c r="L72" s="7">
        <f t="shared" si="0"/>
        <v>379</v>
      </c>
      <c r="M72" s="7">
        <v>93</v>
      </c>
      <c r="N72" s="7">
        <v>97</v>
      </c>
      <c r="O72" s="7">
        <v>94</v>
      </c>
      <c r="P72" s="7">
        <v>94</v>
      </c>
      <c r="Q72" s="7">
        <v>378</v>
      </c>
      <c r="R72" s="5">
        <f t="shared" si="2"/>
        <v>757</v>
      </c>
      <c r="S72" s="1"/>
      <c r="T72" s="1"/>
    </row>
    <row r="73" spans="1:20" x14ac:dyDescent="0.35">
      <c r="A73" s="7">
        <v>51</v>
      </c>
      <c r="B73" s="7">
        <v>19</v>
      </c>
      <c r="C73" s="8" t="s">
        <v>89</v>
      </c>
      <c r="D73" s="8" t="s">
        <v>14</v>
      </c>
      <c r="E73" s="7" t="s">
        <v>12</v>
      </c>
      <c r="F73" s="7" t="s">
        <v>9</v>
      </c>
      <c r="G73" s="7" t="s">
        <v>10</v>
      </c>
      <c r="H73" s="7">
        <v>95</v>
      </c>
      <c r="I73" s="7">
        <v>93</v>
      </c>
      <c r="J73" s="7">
        <v>95</v>
      </c>
      <c r="K73" s="7">
        <v>93</v>
      </c>
      <c r="L73" s="7">
        <f t="shared" si="0"/>
        <v>376</v>
      </c>
      <c r="M73" s="7">
        <v>93</v>
      </c>
      <c r="N73" s="7">
        <v>97</v>
      </c>
      <c r="O73" s="7">
        <v>96</v>
      </c>
      <c r="P73" s="7">
        <v>94</v>
      </c>
      <c r="Q73" s="7">
        <v>380</v>
      </c>
      <c r="R73" s="5">
        <f t="shared" si="2"/>
        <v>756</v>
      </c>
      <c r="S73" s="1"/>
      <c r="T73" s="1"/>
    </row>
    <row r="74" spans="1:20" x14ac:dyDescent="0.35">
      <c r="A74" s="7">
        <v>52</v>
      </c>
      <c r="B74" s="7">
        <v>252</v>
      </c>
      <c r="C74" s="8" t="s">
        <v>109</v>
      </c>
      <c r="D74" s="8" t="s">
        <v>37</v>
      </c>
      <c r="E74" s="7"/>
      <c r="F74" s="7" t="s">
        <v>9</v>
      </c>
      <c r="G74" s="7" t="s">
        <v>10</v>
      </c>
      <c r="H74" s="7">
        <v>90</v>
      </c>
      <c r="I74" s="7">
        <v>95</v>
      </c>
      <c r="J74" s="7">
        <v>97</v>
      </c>
      <c r="K74" s="7">
        <v>96</v>
      </c>
      <c r="L74" s="7">
        <f t="shared" si="0"/>
        <v>378</v>
      </c>
      <c r="M74" s="7">
        <v>97</v>
      </c>
      <c r="N74" s="7">
        <v>90</v>
      </c>
      <c r="O74" s="7">
        <v>96</v>
      </c>
      <c r="P74" s="7">
        <v>93</v>
      </c>
      <c r="Q74" s="7">
        <v>376</v>
      </c>
      <c r="R74" s="5">
        <f t="shared" si="2"/>
        <v>754</v>
      </c>
      <c r="S74" s="1"/>
      <c r="T74" s="1"/>
    </row>
    <row r="75" spans="1:20" x14ac:dyDescent="0.35">
      <c r="A75" s="7">
        <v>53</v>
      </c>
      <c r="B75" s="7">
        <v>265</v>
      </c>
      <c r="C75" s="8" t="s">
        <v>110</v>
      </c>
      <c r="D75" s="8" t="s">
        <v>38</v>
      </c>
      <c r="E75" s="7" t="s">
        <v>8</v>
      </c>
      <c r="F75" s="7" t="s">
        <v>9</v>
      </c>
      <c r="G75" s="7" t="s">
        <v>10</v>
      </c>
      <c r="H75" s="7">
        <v>94</v>
      </c>
      <c r="I75" s="7">
        <v>96</v>
      </c>
      <c r="J75" s="7">
        <v>95</v>
      </c>
      <c r="K75" s="7">
        <v>96</v>
      </c>
      <c r="L75" s="7">
        <f t="shared" si="0"/>
        <v>381</v>
      </c>
      <c r="M75" s="7">
        <v>96</v>
      </c>
      <c r="N75" s="7">
        <v>94</v>
      </c>
      <c r="O75" s="7">
        <v>93</v>
      </c>
      <c r="P75" s="7">
        <v>90</v>
      </c>
      <c r="Q75" s="7">
        <v>373</v>
      </c>
      <c r="R75" s="5">
        <f t="shared" si="2"/>
        <v>754</v>
      </c>
      <c r="S75" s="1"/>
      <c r="T75" s="1"/>
    </row>
    <row r="76" spans="1:20" x14ac:dyDescent="0.35">
      <c r="A76" s="7">
        <v>54</v>
      </c>
      <c r="B76" s="7">
        <v>132</v>
      </c>
      <c r="C76" s="8" t="s">
        <v>133</v>
      </c>
      <c r="D76" s="8" t="s">
        <v>57</v>
      </c>
      <c r="E76" s="7" t="s">
        <v>12</v>
      </c>
      <c r="F76" s="7" t="s">
        <v>9</v>
      </c>
      <c r="G76" s="7" t="s">
        <v>42</v>
      </c>
      <c r="H76" s="7">
        <v>89</v>
      </c>
      <c r="I76" s="7">
        <v>97</v>
      </c>
      <c r="J76" s="7">
        <v>94</v>
      </c>
      <c r="K76" s="7">
        <v>90</v>
      </c>
      <c r="L76" s="7">
        <f>SUM(H76:K76)</f>
        <v>370</v>
      </c>
      <c r="M76" s="7">
        <v>94</v>
      </c>
      <c r="N76" s="7">
        <v>98</v>
      </c>
      <c r="O76" s="7">
        <v>97</v>
      </c>
      <c r="P76" s="7">
        <v>94</v>
      </c>
      <c r="Q76" s="7">
        <v>383</v>
      </c>
      <c r="R76" s="5">
        <f t="shared" si="2"/>
        <v>753</v>
      </c>
      <c r="S76" s="1"/>
      <c r="T76" s="1"/>
    </row>
    <row r="77" spans="1:20" x14ac:dyDescent="0.35">
      <c r="A77" s="7">
        <v>55</v>
      </c>
      <c r="B77" s="7">
        <v>76</v>
      </c>
      <c r="C77" s="8" t="s">
        <v>153</v>
      </c>
      <c r="D77" s="8" t="s">
        <v>81</v>
      </c>
      <c r="E77" s="7" t="s">
        <v>8</v>
      </c>
      <c r="F77" s="7" t="s">
        <v>9</v>
      </c>
      <c r="G77" s="7" t="s">
        <v>80</v>
      </c>
      <c r="H77" s="7">
        <v>90</v>
      </c>
      <c r="I77" s="7">
        <v>97</v>
      </c>
      <c r="J77" s="7">
        <v>95</v>
      </c>
      <c r="K77" s="7">
        <v>92</v>
      </c>
      <c r="L77" s="7">
        <f t="shared" si="0"/>
        <v>374</v>
      </c>
      <c r="M77" s="7">
        <v>91</v>
      </c>
      <c r="N77" s="7">
        <v>96</v>
      </c>
      <c r="O77" s="7">
        <v>95</v>
      </c>
      <c r="P77" s="7">
        <v>96</v>
      </c>
      <c r="Q77" s="7">
        <v>378</v>
      </c>
      <c r="R77" s="5">
        <f t="shared" si="2"/>
        <v>752</v>
      </c>
      <c r="S77" s="1"/>
      <c r="T77" s="1"/>
    </row>
    <row r="78" spans="1:20" x14ac:dyDescent="0.35">
      <c r="A78" s="7">
        <v>56</v>
      </c>
      <c r="B78" s="7">
        <v>109</v>
      </c>
      <c r="C78" s="8" t="s">
        <v>128</v>
      </c>
      <c r="D78" s="8" t="s">
        <v>56</v>
      </c>
      <c r="E78" s="7" t="s">
        <v>12</v>
      </c>
      <c r="F78" s="7" t="s">
        <v>13</v>
      </c>
      <c r="G78" s="7" t="s">
        <v>42</v>
      </c>
      <c r="H78" s="7">
        <v>94</v>
      </c>
      <c r="I78" s="7">
        <v>97</v>
      </c>
      <c r="J78" s="7">
        <v>97</v>
      </c>
      <c r="K78" s="7">
        <v>94</v>
      </c>
      <c r="L78" s="7">
        <f t="shared" si="0"/>
        <v>382</v>
      </c>
      <c r="M78" s="7">
        <v>94</v>
      </c>
      <c r="N78" s="7">
        <v>93</v>
      </c>
      <c r="O78" s="7">
        <v>89</v>
      </c>
      <c r="P78" s="7">
        <v>94</v>
      </c>
      <c r="Q78" s="7">
        <v>370</v>
      </c>
      <c r="R78" s="5">
        <f t="shared" si="2"/>
        <v>752</v>
      </c>
      <c r="S78" s="1"/>
      <c r="T78" s="1"/>
    </row>
    <row r="79" spans="1:20" x14ac:dyDescent="0.35">
      <c r="A79" s="7">
        <v>57</v>
      </c>
      <c r="B79" s="7">
        <v>270</v>
      </c>
      <c r="C79" s="8" t="s">
        <v>111</v>
      </c>
      <c r="D79" s="8" t="s">
        <v>39</v>
      </c>
      <c r="E79" s="7" t="s">
        <v>12</v>
      </c>
      <c r="F79" s="7" t="s">
        <v>9</v>
      </c>
      <c r="G79" s="7" t="s">
        <v>10</v>
      </c>
      <c r="H79" s="7">
        <v>91</v>
      </c>
      <c r="I79" s="7">
        <v>93</v>
      </c>
      <c r="J79" s="7">
        <v>94</v>
      </c>
      <c r="K79" s="7">
        <v>94</v>
      </c>
      <c r="L79" s="7">
        <f t="shared" si="0"/>
        <v>372</v>
      </c>
      <c r="M79" s="7">
        <v>92</v>
      </c>
      <c r="N79" s="7">
        <v>94</v>
      </c>
      <c r="O79" s="7">
        <v>98</v>
      </c>
      <c r="P79" s="7">
        <v>94</v>
      </c>
      <c r="Q79" s="7">
        <v>378</v>
      </c>
      <c r="R79" s="5">
        <f t="shared" si="2"/>
        <v>750</v>
      </c>
      <c r="S79" s="1"/>
      <c r="T79" s="1"/>
    </row>
    <row r="80" spans="1:20" x14ac:dyDescent="0.35">
      <c r="A80" s="7">
        <v>58</v>
      </c>
      <c r="B80" s="7">
        <v>193</v>
      </c>
      <c r="C80" s="8" t="s">
        <v>104</v>
      </c>
      <c r="D80" s="8" t="s">
        <v>31</v>
      </c>
      <c r="E80" s="7" t="s">
        <v>12</v>
      </c>
      <c r="F80" s="7" t="s">
        <v>9</v>
      </c>
      <c r="G80" s="7" t="s">
        <v>10</v>
      </c>
      <c r="H80" s="7">
        <v>94</v>
      </c>
      <c r="I80" s="7">
        <v>93</v>
      </c>
      <c r="J80" s="7">
        <v>96</v>
      </c>
      <c r="K80" s="7">
        <v>92</v>
      </c>
      <c r="L80" s="7">
        <f t="shared" si="0"/>
        <v>375</v>
      </c>
      <c r="M80" s="7">
        <v>94</v>
      </c>
      <c r="N80" s="7">
        <v>93</v>
      </c>
      <c r="O80" s="7">
        <v>95</v>
      </c>
      <c r="P80" s="7">
        <v>93</v>
      </c>
      <c r="Q80" s="7">
        <v>375</v>
      </c>
      <c r="R80" s="5">
        <f t="shared" si="2"/>
        <v>750</v>
      </c>
      <c r="S80" s="1"/>
      <c r="T80" s="1"/>
    </row>
    <row r="81" spans="1:20" x14ac:dyDescent="0.35">
      <c r="A81" s="7">
        <v>59</v>
      </c>
      <c r="B81" s="7">
        <v>61</v>
      </c>
      <c r="C81" s="8" t="s">
        <v>152</v>
      </c>
      <c r="D81" s="8" t="s">
        <v>79</v>
      </c>
      <c r="E81" s="7"/>
      <c r="F81" s="7" t="s">
        <v>13</v>
      </c>
      <c r="G81" s="7" t="s">
        <v>80</v>
      </c>
      <c r="H81" s="7">
        <v>93</v>
      </c>
      <c r="I81" s="7">
        <v>95</v>
      </c>
      <c r="J81" s="7">
        <v>95</v>
      </c>
      <c r="K81" s="7">
        <v>93</v>
      </c>
      <c r="L81" s="7">
        <f t="shared" si="0"/>
        <v>376</v>
      </c>
      <c r="M81" s="7">
        <v>92</v>
      </c>
      <c r="N81" s="7">
        <v>90</v>
      </c>
      <c r="O81" s="7">
        <v>95</v>
      </c>
      <c r="P81" s="7">
        <v>96</v>
      </c>
      <c r="Q81" s="7">
        <v>373</v>
      </c>
      <c r="R81" s="5">
        <f t="shared" si="2"/>
        <v>749</v>
      </c>
      <c r="S81" s="1"/>
      <c r="T81" s="1"/>
    </row>
    <row r="82" spans="1:20" x14ac:dyDescent="0.35">
      <c r="A82" s="7">
        <v>60</v>
      </c>
      <c r="B82" s="7">
        <v>89</v>
      </c>
      <c r="C82" s="8" t="s">
        <v>95</v>
      </c>
      <c r="D82" s="8" t="s">
        <v>20</v>
      </c>
      <c r="E82" s="7" t="s">
        <v>21</v>
      </c>
      <c r="F82" s="7" t="s">
        <v>9</v>
      </c>
      <c r="G82" s="7" t="s">
        <v>10</v>
      </c>
      <c r="H82" s="7">
        <v>94</v>
      </c>
      <c r="I82" s="7">
        <v>93</v>
      </c>
      <c r="J82" s="7">
        <v>95</v>
      </c>
      <c r="K82" s="7">
        <v>93</v>
      </c>
      <c r="L82" s="7">
        <f t="shared" si="0"/>
        <v>375</v>
      </c>
      <c r="M82" s="7">
        <v>94</v>
      </c>
      <c r="N82" s="7">
        <v>93</v>
      </c>
      <c r="O82" s="7">
        <v>92</v>
      </c>
      <c r="P82" s="7">
        <v>94</v>
      </c>
      <c r="Q82" s="7">
        <v>373</v>
      </c>
      <c r="R82" s="5">
        <f t="shared" si="2"/>
        <v>748</v>
      </c>
      <c r="S82" s="1"/>
      <c r="T82" s="1"/>
    </row>
    <row r="83" spans="1:20" x14ac:dyDescent="0.35">
      <c r="A83" s="7">
        <v>61</v>
      </c>
      <c r="B83" s="7">
        <v>98</v>
      </c>
      <c r="C83" s="8" t="s">
        <v>97</v>
      </c>
      <c r="D83" s="8" t="s">
        <v>23</v>
      </c>
      <c r="E83" s="7" t="s">
        <v>8</v>
      </c>
      <c r="F83" s="7" t="s">
        <v>9</v>
      </c>
      <c r="G83" s="7" t="s">
        <v>10</v>
      </c>
      <c r="H83" s="7">
        <v>95</v>
      </c>
      <c r="I83" s="7">
        <v>95</v>
      </c>
      <c r="J83" s="7">
        <v>93</v>
      </c>
      <c r="K83" s="7">
        <v>96</v>
      </c>
      <c r="L83" s="7">
        <f t="shared" si="0"/>
        <v>379</v>
      </c>
      <c r="M83" s="7">
        <v>91</v>
      </c>
      <c r="N83" s="7">
        <v>92</v>
      </c>
      <c r="O83" s="7">
        <v>94</v>
      </c>
      <c r="P83" s="7">
        <v>92</v>
      </c>
      <c r="Q83" s="7">
        <v>369</v>
      </c>
      <c r="R83" s="5">
        <f t="shared" si="2"/>
        <v>748</v>
      </c>
      <c r="S83" s="1"/>
      <c r="T83" s="1"/>
    </row>
    <row r="84" spans="1:20" x14ac:dyDescent="0.35">
      <c r="A84" s="7">
        <v>62</v>
      </c>
      <c r="B84" s="7">
        <v>129</v>
      </c>
      <c r="C84" s="8" t="s">
        <v>100</v>
      </c>
      <c r="D84" s="8" t="s">
        <v>26</v>
      </c>
      <c r="E84" s="7" t="s">
        <v>12</v>
      </c>
      <c r="F84" s="7" t="s">
        <v>13</v>
      </c>
      <c r="G84" s="7" t="s">
        <v>10</v>
      </c>
      <c r="H84" s="7">
        <v>92</v>
      </c>
      <c r="I84" s="7">
        <v>92</v>
      </c>
      <c r="J84" s="7">
        <v>94</v>
      </c>
      <c r="K84" s="7">
        <v>93</v>
      </c>
      <c r="L84" s="7">
        <f>SUM(H84:K84)</f>
        <v>371</v>
      </c>
      <c r="M84" s="7">
        <v>91</v>
      </c>
      <c r="N84" s="7">
        <v>94</v>
      </c>
      <c r="O84" s="7">
        <v>94</v>
      </c>
      <c r="P84" s="7">
        <v>97</v>
      </c>
      <c r="Q84" s="7">
        <v>376</v>
      </c>
      <c r="R84" s="5">
        <f t="shared" si="2"/>
        <v>747</v>
      </c>
      <c r="S84" s="1"/>
      <c r="T84" s="1"/>
    </row>
    <row r="85" spans="1:20" x14ac:dyDescent="0.35">
      <c r="A85" s="7">
        <v>63</v>
      </c>
      <c r="B85" s="7">
        <v>162</v>
      </c>
      <c r="C85" s="8" t="s">
        <v>495</v>
      </c>
      <c r="D85" s="8" t="s">
        <v>29</v>
      </c>
      <c r="E85" s="7" t="s">
        <v>12</v>
      </c>
      <c r="F85" s="7" t="s">
        <v>13</v>
      </c>
      <c r="G85" s="7" t="s">
        <v>10</v>
      </c>
      <c r="H85" s="7">
        <v>94</v>
      </c>
      <c r="I85" s="7">
        <v>94</v>
      </c>
      <c r="J85" s="7">
        <v>93</v>
      </c>
      <c r="K85" s="7">
        <v>97</v>
      </c>
      <c r="L85" s="7">
        <f t="shared" si="0"/>
        <v>378</v>
      </c>
      <c r="M85" s="7">
        <v>90</v>
      </c>
      <c r="N85" s="7">
        <v>94</v>
      </c>
      <c r="O85" s="7">
        <v>92</v>
      </c>
      <c r="P85" s="7">
        <v>92</v>
      </c>
      <c r="Q85" s="7">
        <v>368</v>
      </c>
      <c r="R85" s="5">
        <f t="shared" si="2"/>
        <v>746</v>
      </c>
      <c r="S85" s="1"/>
      <c r="T85" s="1"/>
    </row>
    <row r="86" spans="1:20" x14ac:dyDescent="0.35">
      <c r="A86" s="7">
        <v>64</v>
      </c>
      <c r="B86" s="7">
        <v>56</v>
      </c>
      <c r="C86" s="8" t="s">
        <v>120</v>
      </c>
      <c r="D86" s="8" t="s">
        <v>48</v>
      </c>
      <c r="E86" s="7" t="s">
        <v>8</v>
      </c>
      <c r="F86" s="7" t="s">
        <v>9</v>
      </c>
      <c r="G86" s="7" t="s">
        <v>42</v>
      </c>
      <c r="H86" s="7">
        <v>93</v>
      </c>
      <c r="I86" s="7">
        <v>93</v>
      </c>
      <c r="J86" s="7">
        <v>96</v>
      </c>
      <c r="K86" s="7">
        <v>92</v>
      </c>
      <c r="L86" s="7">
        <f t="shared" si="0"/>
        <v>374</v>
      </c>
      <c r="M86" s="7">
        <v>96</v>
      </c>
      <c r="N86" s="7">
        <v>94</v>
      </c>
      <c r="O86" s="7">
        <v>90</v>
      </c>
      <c r="P86" s="7">
        <v>91</v>
      </c>
      <c r="Q86" s="7">
        <v>371</v>
      </c>
      <c r="R86" s="5">
        <f t="shared" si="2"/>
        <v>745</v>
      </c>
      <c r="S86" s="1"/>
      <c r="T86" s="1"/>
    </row>
    <row r="87" spans="1:20" x14ac:dyDescent="0.35">
      <c r="A87" s="7">
        <v>65</v>
      </c>
      <c r="B87" s="7">
        <v>251</v>
      </c>
      <c r="C87" s="8" t="s">
        <v>108</v>
      </c>
      <c r="D87" s="8" t="s">
        <v>36</v>
      </c>
      <c r="E87" s="7"/>
      <c r="F87" s="7" t="s">
        <v>13</v>
      </c>
      <c r="G87" s="7" t="s">
        <v>10</v>
      </c>
      <c r="H87" s="7">
        <v>92</v>
      </c>
      <c r="I87" s="7">
        <v>91</v>
      </c>
      <c r="J87" s="7">
        <v>96</v>
      </c>
      <c r="K87" s="7">
        <v>94</v>
      </c>
      <c r="L87" s="7">
        <f t="shared" si="0"/>
        <v>373</v>
      </c>
      <c r="M87" s="7">
        <v>91</v>
      </c>
      <c r="N87" s="7">
        <v>93</v>
      </c>
      <c r="O87" s="7">
        <v>91</v>
      </c>
      <c r="P87" s="7">
        <v>94</v>
      </c>
      <c r="Q87" s="7">
        <v>369</v>
      </c>
      <c r="R87" s="5">
        <f t="shared" si="2"/>
        <v>742</v>
      </c>
      <c r="S87" s="1"/>
      <c r="T87" s="1"/>
    </row>
    <row r="88" spans="1:20" x14ac:dyDescent="0.35">
      <c r="A88" s="7">
        <v>66</v>
      </c>
      <c r="B88" s="7">
        <v>156</v>
      </c>
      <c r="C88" s="8" t="s">
        <v>102</v>
      </c>
      <c r="D88" s="8" t="s">
        <v>28</v>
      </c>
      <c r="E88" s="7" t="s">
        <v>8</v>
      </c>
      <c r="F88" s="7" t="s">
        <v>9</v>
      </c>
      <c r="G88" s="7" t="s">
        <v>10</v>
      </c>
      <c r="H88" s="7">
        <v>93</v>
      </c>
      <c r="I88" s="7">
        <v>94</v>
      </c>
      <c r="J88" s="7">
        <v>92</v>
      </c>
      <c r="K88" s="7">
        <v>94</v>
      </c>
      <c r="L88" s="7">
        <f t="shared" si="0"/>
        <v>373</v>
      </c>
      <c r="M88" s="7">
        <v>91</v>
      </c>
      <c r="N88" s="7">
        <v>94</v>
      </c>
      <c r="O88" s="7">
        <v>93</v>
      </c>
      <c r="P88" s="7">
        <v>91</v>
      </c>
      <c r="Q88" s="7">
        <v>369</v>
      </c>
      <c r="R88" s="5">
        <f t="shared" ref="R88:R107" si="4">SUM(Q88,L88)</f>
        <v>742</v>
      </c>
      <c r="S88" s="1"/>
      <c r="T88" s="1"/>
    </row>
    <row r="89" spans="1:20" x14ac:dyDescent="0.35">
      <c r="A89" s="7">
        <v>67</v>
      </c>
      <c r="B89" s="7">
        <v>278</v>
      </c>
      <c r="C89" s="8" t="s">
        <v>107</v>
      </c>
      <c r="D89" s="8" t="s">
        <v>34</v>
      </c>
      <c r="E89" s="7" t="s">
        <v>21</v>
      </c>
      <c r="F89" s="7" t="s">
        <v>9</v>
      </c>
      <c r="G89" s="7" t="s">
        <v>10</v>
      </c>
      <c r="H89" s="7">
        <v>94</v>
      </c>
      <c r="I89" s="7">
        <v>94</v>
      </c>
      <c r="J89" s="7">
        <v>90</v>
      </c>
      <c r="K89" s="7">
        <v>93</v>
      </c>
      <c r="L89" s="7">
        <f t="shared" si="0"/>
        <v>371</v>
      </c>
      <c r="M89" s="7">
        <v>93</v>
      </c>
      <c r="N89" s="7">
        <v>91</v>
      </c>
      <c r="O89" s="7">
        <v>92</v>
      </c>
      <c r="P89" s="7">
        <v>92</v>
      </c>
      <c r="Q89" s="7">
        <v>368</v>
      </c>
      <c r="R89" s="5">
        <f t="shared" si="4"/>
        <v>739</v>
      </c>
      <c r="S89" s="1"/>
      <c r="T89" s="1"/>
    </row>
    <row r="90" spans="1:20" x14ac:dyDescent="0.35">
      <c r="A90" s="7">
        <v>68</v>
      </c>
      <c r="B90" s="7">
        <v>96</v>
      </c>
      <c r="C90" s="8" t="s">
        <v>96</v>
      </c>
      <c r="D90" s="8" t="s">
        <v>22</v>
      </c>
      <c r="E90" s="7" t="s">
        <v>12</v>
      </c>
      <c r="F90" s="7" t="s">
        <v>9</v>
      </c>
      <c r="G90" s="7" t="s">
        <v>10</v>
      </c>
      <c r="H90" s="7">
        <v>95</v>
      </c>
      <c r="I90" s="7">
        <v>91</v>
      </c>
      <c r="J90" s="7">
        <v>87</v>
      </c>
      <c r="K90" s="7">
        <v>96</v>
      </c>
      <c r="L90" s="7">
        <f t="shared" si="0"/>
        <v>369</v>
      </c>
      <c r="M90" s="7">
        <v>90</v>
      </c>
      <c r="N90" s="7">
        <v>93</v>
      </c>
      <c r="O90" s="7">
        <v>94</v>
      </c>
      <c r="P90" s="7">
        <v>92</v>
      </c>
      <c r="Q90" s="7">
        <v>369</v>
      </c>
      <c r="R90" s="5">
        <f t="shared" si="4"/>
        <v>738</v>
      </c>
      <c r="S90" s="1"/>
      <c r="T90" s="1"/>
    </row>
    <row r="91" spans="1:20" x14ac:dyDescent="0.35">
      <c r="A91" s="7">
        <v>69</v>
      </c>
      <c r="B91" s="7">
        <v>30</v>
      </c>
      <c r="C91" s="8" t="s">
        <v>91</v>
      </c>
      <c r="D91" s="8" t="s">
        <v>16</v>
      </c>
      <c r="E91" s="7" t="s">
        <v>8</v>
      </c>
      <c r="F91" s="7" t="s">
        <v>9</v>
      </c>
      <c r="G91" s="7" t="s">
        <v>10</v>
      </c>
      <c r="H91" s="7">
        <v>89</v>
      </c>
      <c r="I91" s="7">
        <v>92</v>
      </c>
      <c r="J91" s="7">
        <v>97</v>
      </c>
      <c r="K91" s="7">
        <v>92</v>
      </c>
      <c r="L91" s="7">
        <f>SUM(H91:K91)</f>
        <v>370</v>
      </c>
      <c r="M91" s="7">
        <v>94</v>
      </c>
      <c r="N91" s="7">
        <v>88</v>
      </c>
      <c r="O91" s="7">
        <v>92</v>
      </c>
      <c r="P91" s="7">
        <v>92</v>
      </c>
      <c r="Q91" s="7">
        <v>366</v>
      </c>
      <c r="R91" s="5">
        <f t="shared" si="4"/>
        <v>736</v>
      </c>
      <c r="S91" s="1"/>
      <c r="T91" s="1"/>
    </row>
    <row r="92" spans="1:20" x14ac:dyDescent="0.35">
      <c r="A92" s="7">
        <v>70</v>
      </c>
      <c r="B92" s="7">
        <v>180</v>
      </c>
      <c r="C92" s="8" t="s">
        <v>157</v>
      </c>
      <c r="D92" s="8" t="s">
        <v>16</v>
      </c>
      <c r="E92" s="7" t="s">
        <v>8</v>
      </c>
      <c r="F92" s="7" t="s">
        <v>9</v>
      </c>
      <c r="G92" s="7" t="s">
        <v>80</v>
      </c>
      <c r="H92" s="7">
        <v>89</v>
      </c>
      <c r="I92" s="7">
        <v>95</v>
      </c>
      <c r="J92" s="7">
        <v>91</v>
      </c>
      <c r="K92" s="7">
        <v>94</v>
      </c>
      <c r="L92" s="7">
        <f t="shared" si="0"/>
        <v>369</v>
      </c>
      <c r="M92" s="7">
        <v>93</v>
      </c>
      <c r="N92" s="7">
        <v>88</v>
      </c>
      <c r="O92" s="7">
        <v>91</v>
      </c>
      <c r="P92" s="7">
        <v>94</v>
      </c>
      <c r="Q92" s="7">
        <v>366</v>
      </c>
      <c r="R92" s="5">
        <f t="shared" si="4"/>
        <v>735</v>
      </c>
      <c r="S92" s="1"/>
      <c r="T92" s="1"/>
    </row>
    <row r="93" spans="1:20" x14ac:dyDescent="0.35">
      <c r="A93" s="7">
        <v>71</v>
      </c>
      <c r="B93" s="7">
        <v>167</v>
      </c>
      <c r="C93" s="8" t="s">
        <v>398</v>
      </c>
      <c r="D93" s="8" t="s">
        <v>399</v>
      </c>
      <c r="E93" s="7" t="s">
        <v>8</v>
      </c>
      <c r="F93" s="7" t="s">
        <v>9</v>
      </c>
      <c r="G93" s="7" t="s">
        <v>80</v>
      </c>
      <c r="H93" s="7">
        <v>93</v>
      </c>
      <c r="I93" s="7">
        <v>92</v>
      </c>
      <c r="J93" s="7">
        <v>89</v>
      </c>
      <c r="K93" s="7">
        <v>93</v>
      </c>
      <c r="L93" s="7">
        <f t="shared" si="0"/>
        <v>367</v>
      </c>
      <c r="M93" s="7">
        <v>96</v>
      </c>
      <c r="N93" s="7">
        <v>88</v>
      </c>
      <c r="O93" s="7">
        <v>90</v>
      </c>
      <c r="P93" s="7">
        <v>92</v>
      </c>
      <c r="Q93" s="7">
        <v>366</v>
      </c>
      <c r="R93" s="5">
        <f t="shared" si="4"/>
        <v>733</v>
      </c>
      <c r="S93" s="1"/>
      <c r="T93" s="1"/>
    </row>
    <row r="94" spans="1:20" x14ac:dyDescent="0.35">
      <c r="A94" s="7">
        <v>72</v>
      </c>
      <c r="B94" s="7">
        <v>120</v>
      </c>
      <c r="C94" s="8" t="s">
        <v>98</v>
      </c>
      <c r="D94" s="8" t="s">
        <v>23</v>
      </c>
      <c r="E94" s="7" t="s">
        <v>12</v>
      </c>
      <c r="F94" s="7" t="s">
        <v>9</v>
      </c>
      <c r="G94" s="7" t="s">
        <v>10</v>
      </c>
      <c r="H94" s="7">
        <v>93</v>
      </c>
      <c r="I94" s="7">
        <v>92</v>
      </c>
      <c r="J94" s="7">
        <v>95</v>
      </c>
      <c r="K94" s="7">
        <v>96</v>
      </c>
      <c r="L94" s="7">
        <f t="shared" ref="L94:L107" si="5">SUM(H94:K94)</f>
        <v>376</v>
      </c>
      <c r="M94" s="7">
        <v>90</v>
      </c>
      <c r="N94" s="7">
        <v>91</v>
      </c>
      <c r="O94" s="7">
        <v>89</v>
      </c>
      <c r="P94" s="7">
        <v>87</v>
      </c>
      <c r="Q94" s="7">
        <v>357</v>
      </c>
      <c r="R94" s="5">
        <f t="shared" si="4"/>
        <v>733</v>
      </c>
      <c r="S94" s="1"/>
      <c r="T94" s="1"/>
    </row>
    <row r="95" spans="1:20" x14ac:dyDescent="0.35">
      <c r="A95" s="7">
        <v>73</v>
      </c>
      <c r="B95" s="7">
        <v>138</v>
      </c>
      <c r="C95" s="8" t="s">
        <v>101</v>
      </c>
      <c r="D95" s="8" t="s">
        <v>27</v>
      </c>
      <c r="E95" s="7" t="s">
        <v>8</v>
      </c>
      <c r="F95" s="7" t="s">
        <v>9</v>
      </c>
      <c r="G95" s="7" t="s">
        <v>10</v>
      </c>
      <c r="H95" s="7">
        <v>91</v>
      </c>
      <c r="I95" s="7">
        <v>89</v>
      </c>
      <c r="J95" s="7">
        <v>90</v>
      </c>
      <c r="K95" s="7">
        <v>91</v>
      </c>
      <c r="L95" s="7">
        <f t="shared" si="5"/>
        <v>361</v>
      </c>
      <c r="M95" s="7">
        <v>94</v>
      </c>
      <c r="N95" s="7">
        <v>95</v>
      </c>
      <c r="O95" s="7">
        <v>88</v>
      </c>
      <c r="P95" s="7">
        <v>93</v>
      </c>
      <c r="Q95" s="7">
        <v>370</v>
      </c>
      <c r="R95" s="5">
        <f t="shared" si="4"/>
        <v>731</v>
      </c>
      <c r="S95" s="1"/>
      <c r="T95" s="1"/>
    </row>
    <row r="96" spans="1:20" x14ac:dyDescent="0.35">
      <c r="A96" s="7">
        <v>74</v>
      </c>
      <c r="B96" s="7">
        <v>107</v>
      </c>
      <c r="C96" s="8" t="s">
        <v>154</v>
      </c>
      <c r="D96" s="8" t="s">
        <v>62</v>
      </c>
      <c r="E96" s="7" t="s">
        <v>12</v>
      </c>
      <c r="F96" s="7" t="s">
        <v>9</v>
      </c>
      <c r="G96" s="7" t="s">
        <v>80</v>
      </c>
      <c r="H96" s="7">
        <v>93</v>
      </c>
      <c r="I96" s="7">
        <v>92</v>
      </c>
      <c r="J96" s="7">
        <v>93</v>
      </c>
      <c r="K96" s="7">
        <v>87</v>
      </c>
      <c r="L96" s="7">
        <f t="shared" si="5"/>
        <v>365</v>
      </c>
      <c r="M96" s="7">
        <v>88</v>
      </c>
      <c r="N96" s="7">
        <v>92</v>
      </c>
      <c r="O96" s="7">
        <v>95</v>
      </c>
      <c r="P96" s="7">
        <v>91</v>
      </c>
      <c r="Q96" s="7">
        <v>366</v>
      </c>
      <c r="R96" s="5">
        <f t="shared" si="4"/>
        <v>731</v>
      </c>
      <c r="S96" s="1"/>
      <c r="T96" s="1"/>
    </row>
    <row r="97" spans="1:20" x14ac:dyDescent="0.35">
      <c r="A97" s="7">
        <v>75</v>
      </c>
      <c r="B97" s="7">
        <v>42</v>
      </c>
      <c r="C97" s="8" t="s">
        <v>92</v>
      </c>
      <c r="D97" s="8" t="s">
        <v>17</v>
      </c>
      <c r="E97" s="7" t="s">
        <v>12</v>
      </c>
      <c r="F97" s="7" t="s">
        <v>9</v>
      </c>
      <c r="G97" s="7" t="s">
        <v>10</v>
      </c>
      <c r="H97" s="7">
        <v>95</v>
      </c>
      <c r="I97" s="7">
        <v>87</v>
      </c>
      <c r="J97" s="7">
        <v>91</v>
      </c>
      <c r="K97" s="7">
        <v>94</v>
      </c>
      <c r="L97" s="7">
        <f t="shared" si="5"/>
        <v>367</v>
      </c>
      <c r="M97" s="7">
        <v>87</v>
      </c>
      <c r="N97" s="7">
        <v>91</v>
      </c>
      <c r="O97" s="7">
        <v>91</v>
      </c>
      <c r="P97" s="7">
        <v>93</v>
      </c>
      <c r="Q97" s="7">
        <v>362</v>
      </c>
      <c r="R97" s="5">
        <f t="shared" si="4"/>
        <v>729</v>
      </c>
      <c r="S97" s="1"/>
      <c r="T97" s="1"/>
    </row>
    <row r="98" spans="1:20" x14ac:dyDescent="0.35">
      <c r="A98" s="7">
        <v>76</v>
      </c>
      <c r="B98" s="7">
        <v>60</v>
      </c>
      <c r="C98" s="8" t="s">
        <v>496</v>
      </c>
      <c r="D98" s="8" t="s">
        <v>29</v>
      </c>
      <c r="E98" s="7" t="s">
        <v>8</v>
      </c>
      <c r="F98" s="7" t="s">
        <v>9</v>
      </c>
      <c r="G98" s="7" t="s">
        <v>70</v>
      </c>
      <c r="H98" s="7">
        <v>93</v>
      </c>
      <c r="I98" s="7">
        <v>93</v>
      </c>
      <c r="J98" s="7">
        <v>96</v>
      </c>
      <c r="K98" s="7">
        <v>96</v>
      </c>
      <c r="L98" s="7">
        <f t="shared" si="5"/>
        <v>378</v>
      </c>
      <c r="M98" s="7">
        <v>85</v>
      </c>
      <c r="N98" s="7">
        <v>86</v>
      </c>
      <c r="O98" s="7">
        <v>91</v>
      </c>
      <c r="P98" s="7">
        <v>89</v>
      </c>
      <c r="Q98" s="7">
        <v>351</v>
      </c>
      <c r="R98" s="5">
        <f t="shared" si="4"/>
        <v>729</v>
      </c>
      <c r="S98" s="1"/>
      <c r="T98" s="1"/>
    </row>
    <row r="99" spans="1:20" x14ac:dyDescent="0.35">
      <c r="A99" s="7">
        <v>77</v>
      </c>
      <c r="B99" s="7">
        <v>232</v>
      </c>
      <c r="C99" s="8" t="s">
        <v>148</v>
      </c>
      <c r="D99" s="8" t="s">
        <v>74</v>
      </c>
      <c r="E99" s="7" t="s">
        <v>8</v>
      </c>
      <c r="F99" s="7" t="s">
        <v>9</v>
      </c>
      <c r="G99" s="7" t="s">
        <v>70</v>
      </c>
      <c r="H99" s="7">
        <v>92</v>
      </c>
      <c r="I99" s="7">
        <v>92</v>
      </c>
      <c r="J99" s="7">
        <v>87</v>
      </c>
      <c r="K99" s="7">
        <v>96</v>
      </c>
      <c r="L99" s="7">
        <f t="shared" si="5"/>
        <v>367</v>
      </c>
      <c r="M99" s="7">
        <v>92</v>
      </c>
      <c r="N99" s="7">
        <v>90</v>
      </c>
      <c r="O99" s="7">
        <v>87</v>
      </c>
      <c r="P99" s="7">
        <v>91</v>
      </c>
      <c r="Q99" s="7">
        <v>360</v>
      </c>
      <c r="R99" s="5">
        <f t="shared" si="4"/>
        <v>727</v>
      </c>
      <c r="S99" s="1"/>
      <c r="T99" s="1"/>
    </row>
    <row r="100" spans="1:20" x14ac:dyDescent="0.35">
      <c r="A100" s="7">
        <v>78</v>
      </c>
      <c r="B100" s="7">
        <v>160</v>
      </c>
      <c r="C100" s="8" t="s">
        <v>147</v>
      </c>
      <c r="D100" s="8" t="s">
        <v>73</v>
      </c>
      <c r="E100" s="7" t="s">
        <v>8</v>
      </c>
      <c r="F100" s="7" t="s">
        <v>9</v>
      </c>
      <c r="G100" s="7" t="s">
        <v>70</v>
      </c>
      <c r="H100" s="7">
        <v>93</v>
      </c>
      <c r="I100" s="7">
        <v>95</v>
      </c>
      <c r="J100" s="7">
        <v>90</v>
      </c>
      <c r="K100" s="7">
        <v>90</v>
      </c>
      <c r="L100" s="7">
        <f t="shared" si="5"/>
        <v>368</v>
      </c>
      <c r="M100" s="7">
        <v>88</v>
      </c>
      <c r="N100" s="7">
        <v>92</v>
      </c>
      <c r="O100" s="7">
        <v>91</v>
      </c>
      <c r="P100" s="7">
        <v>87</v>
      </c>
      <c r="Q100" s="7">
        <v>358</v>
      </c>
      <c r="R100" s="5">
        <f t="shared" si="4"/>
        <v>726</v>
      </c>
      <c r="S100" s="1"/>
      <c r="T100" s="1"/>
    </row>
    <row r="101" spans="1:20" x14ac:dyDescent="0.35">
      <c r="A101" s="7">
        <v>79</v>
      </c>
      <c r="B101" s="7">
        <v>102</v>
      </c>
      <c r="C101" s="8" t="s">
        <v>145</v>
      </c>
      <c r="D101" s="8" t="s">
        <v>71</v>
      </c>
      <c r="E101" s="7" t="s">
        <v>21</v>
      </c>
      <c r="F101" s="7" t="s">
        <v>9</v>
      </c>
      <c r="G101" s="7" t="s">
        <v>70</v>
      </c>
      <c r="H101" s="7">
        <v>87</v>
      </c>
      <c r="I101" s="7">
        <v>85</v>
      </c>
      <c r="J101" s="7">
        <v>93</v>
      </c>
      <c r="K101" s="7">
        <v>89</v>
      </c>
      <c r="L101" s="7">
        <f t="shared" si="5"/>
        <v>354</v>
      </c>
      <c r="M101" s="7">
        <v>92</v>
      </c>
      <c r="N101" s="7">
        <v>86</v>
      </c>
      <c r="O101" s="7">
        <v>90</v>
      </c>
      <c r="P101" s="7">
        <v>93</v>
      </c>
      <c r="Q101" s="7">
        <v>361</v>
      </c>
      <c r="R101" s="5">
        <f t="shared" si="4"/>
        <v>715</v>
      </c>
      <c r="S101" s="1"/>
      <c r="T101" s="1"/>
    </row>
    <row r="102" spans="1:20" x14ac:dyDescent="0.35">
      <c r="A102" s="7">
        <v>80</v>
      </c>
      <c r="B102" s="7">
        <v>158</v>
      </c>
      <c r="C102" s="8" t="s">
        <v>156</v>
      </c>
      <c r="D102" s="8" t="s">
        <v>82</v>
      </c>
      <c r="E102" s="7" t="s">
        <v>21</v>
      </c>
      <c r="F102" s="7" t="s">
        <v>68</v>
      </c>
      <c r="G102" s="7" t="s">
        <v>80</v>
      </c>
      <c r="H102" s="7">
        <v>91</v>
      </c>
      <c r="I102" s="7">
        <v>84</v>
      </c>
      <c r="J102" s="7">
        <v>87</v>
      </c>
      <c r="K102" s="7">
        <v>89</v>
      </c>
      <c r="L102" s="7">
        <f t="shared" si="5"/>
        <v>351</v>
      </c>
      <c r="M102" s="7">
        <v>89</v>
      </c>
      <c r="N102" s="7">
        <v>87</v>
      </c>
      <c r="O102" s="7">
        <v>93</v>
      </c>
      <c r="P102" s="7">
        <v>90</v>
      </c>
      <c r="Q102" s="7">
        <v>359</v>
      </c>
      <c r="R102" s="5">
        <f t="shared" si="4"/>
        <v>710</v>
      </c>
      <c r="S102" s="1"/>
      <c r="T102" s="1"/>
    </row>
    <row r="103" spans="1:20" x14ac:dyDescent="0.35">
      <c r="A103" s="7">
        <v>81</v>
      </c>
      <c r="B103" s="7">
        <v>142</v>
      </c>
      <c r="C103" s="8" t="s">
        <v>146</v>
      </c>
      <c r="D103" s="8" t="s">
        <v>72</v>
      </c>
      <c r="E103" s="7" t="s">
        <v>8</v>
      </c>
      <c r="F103" s="7" t="s">
        <v>9</v>
      </c>
      <c r="G103" s="7" t="s">
        <v>70</v>
      </c>
      <c r="H103" s="7">
        <v>91</v>
      </c>
      <c r="I103" s="7">
        <v>87</v>
      </c>
      <c r="J103" s="7">
        <v>90</v>
      </c>
      <c r="K103" s="7">
        <v>93</v>
      </c>
      <c r="L103" s="7">
        <f t="shared" si="5"/>
        <v>361</v>
      </c>
      <c r="M103" s="7">
        <v>89</v>
      </c>
      <c r="N103" s="7">
        <v>89</v>
      </c>
      <c r="O103" s="7">
        <v>87</v>
      </c>
      <c r="P103" s="7">
        <v>84</v>
      </c>
      <c r="Q103" s="7">
        <v>349</v>
      </c>
      <c r="R103" s="5">
        <f t="shared" si="4"/>
        <v>710</v>
      </c>
      <c r="S103" s="1"/>
      <c r="T103" s="1"/>
    </row>
    <row r="104" spans="1:20" x14ac:dyDescent="0.35">
      <c r="A104" s="7">
        <v>82</v>
      </c>
      <c r="B104" s="7">
        <v>73</v>
      </c>
      <c r="C104" s="8" t="s">
        <v>123</v>
      </c>
      <c r="D104" s="8" t="s">
        <v>76</v>
      </c>
      <c r="E104" s="7" t="s">
        <v>8</v>
      </c>
      <c r="F104" s="7" t="s">
        <v>9</v>
      </c>
      <c r="G104" s="7" t="s">
        <v>77</v>
      </c>
      <c r="H104" s="7">
        <v>87</v>
      </c>
      <c r="I104" s="7">
        <v>82</v>
      </c>
      <c r="J104" s="7">
        <v>91</v>
      </c>
      <c r="K104" s="7">
        <v>84</v>
      </c>
      <c r="L104" s="7">
        <f t="shared" si="5"/>
        <v>344</v>
      </c>
      <c r="M104" s="7">
        <v>86</v>
      </c>
      <c r="N104" s="7">
        <v>86</v>
      </c>
      <c r="O104" s="7">
        <v>92</v>
      </c>
      <c r="P104" s="7">
        <v>86</v>
      </c>
      <c r="Q104" s="7">
        <v>350</v>
      </c>
      <c r="R104" s="5">
        <f t="shared" si="4"/>
        <v>694</v>
      </c>
      <c r="S104" s="1"/>
      <c r="T104" s="1"/>
    </row>
    <row r="105" spans="1:20" x14ac:dyDescent="0.35">
      <c r="A105" s="7">
        <v>83</v>
      </c>
      <c r="B105" s="7">
        <v>209</v>
      </c>
      <c r="C105" s="8" t="s">
        <v>151</v>
      </c>
      <c r="D105" s="8" t="s">
        <v>62</v>
      </c>
      <c r="E105" s="7" t="s">
        <v>8</v>
      </c>
      <c r="F105" s="7" t="s">
        <v>9</v>
      </c>
      <c r="G105" s="7" t="s">
        <v>77</v>
      </c>
      <c r="H105" s="7">
        <v>89</v>
      </c>
      <c r="I105" s="7">
        <v>88</v>
      </c>
      <c r="J105" s="7">
        <v>86</v>
      </c>
      <c r="K105" s="7">
        <v>84</v>
      </c>
      <c r="L105" s="7">
        <f t="shared" si="5"/>
        <v>347</v>
      </c>
      <c r="M105" s="7">
        <v>86</v>
      </c>
      <c r="N105" s="7">
        <v>89</v>
      </c>
      <c r="O105" s="7">
        <v>83</v>
      </c>
      <c r="P105" s="7">
        <v>88</v>
      </c>
      <c r="Q105" s="7">
        <v>346</v>
      </c>
      <c r="R105" s="5">
        <f t="shared" si="4"/>
        <v>693</v>
      </c>
      <c r="S105" s="1"/>
      <c r="T105" s="1"/>
    </row>
    <row r="106" spans="1:20" x14ac:dyDescent="0.35">
      <c r="A106" s="7">
        <v>84</v>
      </c>
      <c r="B106" s="7">
        <v>222</v>
      </c>
      <c r="C106" s="8" t="s">
        <v>498</v>
      </c>
      <c r="D106" s="8" t="s">
        <v>86</v>
      </c>
      <c r="E106" s="7" t="s">
        <v>12</v>
      </c>
      <c r="F106" s="7" t="s">
        <v>9</v>
      </c>
      <c r="G106" s="7" t="s">
        <v>85</v>
      </c>
      <c r="H106" s="7">
        <v>74</v>
      </c>
      <c r="I106" s="7">
        <v>66</v>
      </c>
      <c r="J106" s="7">
        <v>79</v>
      </c>
      <c r="K106" s="7">
        <v>77</v>
      </c>
      <c r="L106" s="7">
        <f t="shared" si="5"/>
        <v>296</v>
      </c>
      <c r="M106" s="7">
        <v>77</v>
      </c>
      <c r="N106" s="7">
        <v>83</v>
      </c>
      <c r="O106" s="7">
        <v>72</v>
      </c>
      <c r="P106" s="7">
        <v>77</v>
      </c>
      <c r="Q106" s="7">
        <v>309</v>
      </c>
      <c r="R106" s="5">
        <f t="shared" si="4"/>
        <v>605</v>
      </c>
      <c r="S106" s="1"/>
      <c r="T106" s="1"/>
    </row>
    <row r="107" spans="1:20" x14ac:dyDescent="0.35">
      <c r="A107" s="7">
        <v>85</v>
      </c>
      <c r="B107" s="7">
        <v>189</v>
      </c>
      <c r="C107" s="8" t="s">
        <v>497</v>
      </c>
      <c r="D107" s="8" t="s">
        <v>84</v>
      </c>
      <c r="E107" s="7" t="s">
        <v>8</v>
      </c>
      <c r="F107" s="7" t="s">
        <v>9</v>
      </c>
      <c r="G107" s="7" t="s">
        <v>85</v>
      </c>
      <c r="H107" s="7">
        <v>62</v>
      </c>
      <c r="I107" s="7">
        <v>73</v>
      </c>
      <c r="J107" s="7">
        <v>78</v>
      </c>
      <c r="K107" s="7">
        <v>73</v>
      </c>
      <c r="L107" s="7">
        <f t="shared" si="5"/>
        <v>286</v>
      </c>
      <c r="M107" s="7">
        <v>63</v>
      </c>
      <c r="N107" s="7">
        <v>67</v>
      </c>
      <c r="O107" s="7">
        <v>70</v>
      </c>
      <c r="P107" s="7">
        <v>69</v>
      </c>
      <c r="Q107" s="7">
        <v>269</v>
      </c>
      <c r="R107" s="5">
        <f t="shared" si="4"/>
        <v>555</v>
      </c>
      <c r="S107" s="1"/>
      <c r="T107" s="1"/>
    </row>
    <row r="108" spans="1:20" x14ac:dyDescent="0.35">
      <c r="S108" s="1"/>
      <c r="T108" s="1"/>
    </row>
    <row r="109" spans="1:20" x14ac:dyDescent="0.35">
      <c r="C109" s="1" t="s">
        <v>499</v>
      </c>
      <c r="S109" s="1"/>
      <c r="T109" s="1"/>
    </row>
    <row r="110" spans="1:20" x14ac:dyDescent="0.35">
      <c r="S110" s="1"/>
      <c r="T110" s="1"/>
    </row>
    <row r="111" spans="1:20" x14ac:dyDescent="0.35">
      <c r="S111" s="1"/>
      <c r="T111" s="1"/>
    </row>
    <row r="112" spans="1:20" s="2" customFormat="1" ht="18" x14ac:dyDescent="0.4">
      <c r="A112" s="4" t="s">
        <v>0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s="2" customFormat="1" ht="18" x14ac:dyDescent="0.4">
      <c r="A113" s="4" t="s">
        <v>464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s="2" customFormat="1" ht="18" x14ac:dyDescent="0.4">
      <c r="A114" s="4" t="s">
        <v>574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s="3" customFormat="1" x14ac:dyDescent="0.35">
      <c r="A115" s="12"/>
      <c r="B115" s="12"/>
      <c r="C115" s="12"/>
      <c r="D115" s="12"/>
      <c r="E115" s="12"/>
      <c r="F115" s="12"/>
      <c r="G115" s="12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6" customFormat="1" x14ac:dyDescent="0.35">
      <c r="A116" s="6" t="s">
        <v>465</v>
      </c>
      <c r="E116" s="6" t="s">
        <v>576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9">
        <v>884.9</v>
      </c>
    </row>
    <row r="117" spans="1:20" s="6" customFormat="1" x14ac:dyDescent="0.35">
      <c r="A117" s="6" t="s">
        <v>466</v>
      </c>
      <c r="E117" s="6" t="s">
        <v>578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19">
        <v>884.4</v>
      </c>
    </row>
    <row r="118" spans="1:20" s="6" customFormat="1" x14ac:dyDescent="0.35">
      <c r="A118" s="6" t="s">
        <v>467</v>
      </c>
      <c r="E118" s="6" t="s">
        <v>579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19">
        <v>879.4</v>
      </c>
    </row>
    <row r="119" spans="1:20" s="6" customFormat="1" x14ac:dyDescent="0.35"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s="6" customFormat="1" x14ac:dyDescent="0.35">
      <c r="A120" s="6" t="s">
        <v>552</v>
      </c>
      <c r="E120" s="6" t="s">
        <v>580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v>780</v>
      </c>
    </row>
    <row r="121" spans="1:20" s="6" customFormat="1" x14ac:dyDescent="0.35">
      <c r="A121" s="6" t="s">
        <v>575</v>
      </c>
      <c r="E121" s="6" t="s">
        <v>577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>
        <v>765</v>
      </c>
    </row>
    <row r="122" spans="1:20" s="6" customFormat="1" x14ac:dyDescent="0.35"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s="3" customFormat="1" x14ac:dyDescent="0.35">
      <c r="A123" s="5" t="s">
        <v>462</v>
      </c>
      <c r="B123" s="6" t="s">
        <v>1</v>
      </c>
      <c r="C123" s="6" t="s">
        <v>2</v>
      </c>
      <c r="D123" s="6" t="s">
        <v>3</v>
      </c>
      <c r="E123" s="5" t="s">
        <v>5</v>
      </c>
      <c r="F123" s="5" t="s">
        <v>4</v>
      </c>
      <c r="G123" s="5" t="s">
        <v>6</v>
      </c>
      <c r="H123" s="15">
        <v>1</v>
      </c>
      <c r="I123" s="15">
        <v>2</v>
      </c>
      <c r="J123" s="15">
        <v>3</v>
      </c>
      <c r="K123" s="15">
        <v>4</v>
      </c>
      <c r="L123" s="5" t="s">
        <v>494</v>
      </c>
      <c r="M123" s="15">
        <v>1</v>
      </c>
      <c r="N123" s="15">
        <v>2</v>
      </c>
      <c r="O123" s="15">
        <v>3</v>
      </c>
      <c r="P123" s="15">
        <v>4</v>
      </c>
      <c r="Q123" s="5" t="s">
        <v>510</v>
      </c>
      <c r="R123" s="5" t="s">
        <v>535</v>
      </c>
      <c r="S123" s="5" t="s">
        <v>536</v>
      </c>
      <c r="T123" s="5" t="s">
        <v>535</v>
      </c>
    </row>
    <row r="124" spans="1:20" s="7" customFormat="1" x14ac:dyDescent="0.35">
      <c r="A124" s="7">
        <v>1</v>
      </c>
      <c r="B124" s="7">
        <v>97</v>
      </c>
      <c r="C124" s="8" t="s">
        <v>125</v>
      </c>
      <c r="D124" s="8" t="s">
        <v>54</v>
      </c>
      <c r="E124" s="7" t="s">
        <v>12</v>
      </c>
      <c r="F124" s="7" t="s">
        <v>13</v>
      </c>
      <c r="G124" s="7" t="s">
        <v>42</v>
      </c>
      <c r="H124" s="7">
        <v>98</v>
      </c>
      <c r="I124" s="7">
        <v>95</v>
      </c>
      <c r="J124" s="7">
        <v>97</v>
      </c>
      <c r="K124" s="7">
        <v>100</v>
      </c>
      <c r="L124" s="7">
        <v>390</v>
      </c>
      <c r="M124" s="7">
        <v>98</v>
      </c>
      <c r="N124" s="7">
        <v>99</v>
      </c>
      <c r="O124" s="7">
        <v>98</v>
      </c>
      <c r="P124" s="7">
        <v>100</v>
      </c>
      <c r="Q124" s="7">
        <v>395</v>
      </c>
      <c r="R124" s="5">
        <v>785</v>
      </c>
      <c r="S124" s="18">
        <v>99.9</v>
      </c>
      <c r="T124" s="19">
        <f>SUM(R124:S124)</f>
        <v>884.9</v>
      </c>
    </row>
    <row r="125" spans="1:20" x14ac:dyDescent="0.35">
      <c r="A125" s="7">
        <v>2</v>
      </c>
      <c r="B125" s="7">
        <v>72</v>
      </c>
      <c r="C125" s="8" t="s">
        <v>123</v>
      </c>
      <c r="D125" s="8" t="s">
        <v>51</v>
      </c>
      <c r="E125" s="7" t="s">
        <v>12</v>
      </c>
      <c r="F125" s="7" t="s">
        <v>13</v>
      </c>
      <c r="G125" s="7" t="s">
        <v>42</v>
      </c>
      <c r="H125" s="7">
        <v>99</v>
      </c>
      <c r="I125" s="7">
        <v>99</v>
      </c>
      <c r="J125" s="7">
        <v>96</v>
      </c>
      <c r="K125" s="7">
        <v>97</v>
      </c>
      <c r="L125" s="7">
        <v>391</v>
      </c>
      <c r="M125" s="7">
        <v>99</v>
      </c>
      <c r="N125" s="7">
        <v>97</v>
      </c>
      <c r="O125" s="7">
        <v>98</v>
      </c>
      <c r="P125" s="7">
        <v>96</v>
      </c>
      <c r="Q125" s="7">
        <v>390</v>
      </c>
      <c r="R125" s="5">
        <v>781</v>
      </c>
      <c r="S125" s="18">
        <v>103.4</v>
      </c>
      <c r="T125" s="19">
        <f t="shared" ref="T125:T131" si="6">SUM(R125:S125)</f>
        <v>884.4</v>
      </c>
    </row>
    <row r="126" spans="1:20" x14ac:dyDescent="0.35">
      <c r="A126" s="7">
        <v>3</v>
      </c>
      <c r="B126" s="7">
        <v>150</v>
      </c>
      <c r="C126" s="8" t="s">
        <v>134</v>
      </c>
      <c r="D126" s="8" t="s">
        <v>58</v>
      </c>
      <c r="E126" s="7" t="s">
        <v>12</v>
      </c>
      <c r="F126" s="7" t="s">
        <v>9</v>
      </c>
      <c r="G126" s="7" t="s">
        <v>42</v>
      </c>
      <c r="H126" s="7">
        <v>95</v>
      </c>
      <c r="I126" s="7">
        <v>98</v>
      </c>
      <c r="J126" s="7">
        <v>96</v>
      </c>
      <c r="K126" s="7">
        <v>95</v>
      </c>
      <c r="L126" s="7">
        <v>384</v>
      </c>
      <c r="M126" s="7">
        <v>100</v>
      </c>
      <c r="N126" s="7">
        <v>97</v>
      </c>
      <c r="O126" s="7">
        <v>98</v>
      </c>
      <c r="P126" s="7">
        <v>99</v>
      </c>
      <c r="Q126" s="7">
        <v>394</v>
      </c>
      <c r="R126" s="5">
        <v>778</v>
      </c>
      <c r="S126" s="18">
        <v>101.4</v>
      </c>
      <c r="T126" s="19">
        <f t="shared" si="6"/>
        <v>879.4</v>
      </c>
    </row>
    <row r="127" spans="1:20" x14ac:dyDescent="0.35">
      <c r="A127" s="7">
        <v>4</v>
      </c>
      <c r="B127" s="7">
        <v>118</v>
      </c>
      <c r="C127" s="8" t="s">
        <v>131</v>
      </c>
      <c r="D127" s="8" t="s">
        <v>29</v>
      </c>
      <c r="E127" s="7" t="s">
        <v>12</v>
      </c>
      <c r="F127" s="7" t="s">
        <v>13</v>
      </c>
      <c r="G127" s="7" t="s">
        <v>42</v>
      </c>
      <c r="H127" s="7">
        <v>99</v>
      </c>
      <c r="I127" s="7">
        <v>98</v>
      </c>
      <c r="J127" s="7">
        <v>94</v>
      </c>
      <c r="K127" s="7">
        <v>96</v>
      </c>
      <c r="L127" s="7">
        <v>387</v>
      </c>
      <c r="M127" s="7">
        <v>97</v>
      </c>
      <c r="N127" s="7">
        <v>97</v>
      </c>
      <c r="O127" s="7">
        <v>97</v>
      </c>
      <c r="P127" s="7">
        <v>99</v>
      </c>
      <c r="Q127" s="7">
        <v>390</v>
      </c>
      <c r="R127" s="5">
        <v>777</v>
      </c>
      <c r="S127" s="18">
        <v>102.1</v>
      </c>
      <c r="T127" s="19">
        <f t="shared" si="6"/>
        <v>879.1</v>
      </c>
    </row>
    <row r="128" spans="1:20" x14ac:dyDescent="0.35">
      <c r="A128" s="7">
        <v>5</v>
      </c>
      <c r="B128" s="7">
        <v>178</v>
      </c>
      <c r="C128" s="8" t="s">
        <v>137</v>
      </c>
      <c r="D128" s="8" t="s">
        <v>61</v>
      </c>
      <c r="E128" s="7" t="s">
        <v>8</v>
      </c>
      <c r="F128" s="7" t="s">
        <v>9</v>
      </c>
      <c r="G128" s="7" t="s">
        <v>42</v>
      </c>
      <c r="H128" s="7">
        <v>95</v>
      </c>
      <c r="I128" s="7">
        <v>97</v>
      </c>
      <c r="J128" s="7">
        <v>99</v>
      </c>
      <c r="K128" s="7">
        <v>96</v>
      </c>
      <c r="L128" s="7">
        <v>387</v>
      </c>
      <c r="M128" s="7">
        <v>99</v>
      </c>
      <c r="N128" s="7">
        <v>99</v>
      </c>
      <c r="O128" s="7">
        <v>98</v>
      </c>
      <c r="P128" s="7">
        <v>96</v>
      </c>
      <c r="Q128" s="7">
        <v>392</v>
      </c>
      <c r="R128" s="5">
        <v>779</v>
      </c>
      <c r="S128" s="18">
        <v>99.2</v>
      </c>
      <c r="T128" s="19">
        <f t="shared" si="6"/>
        <v>878.2</v>
      </c>
    </row>
    <row r="129" spans="1:20" x14ac:dyDescent="0.35">
      <c r="A129" s="7">
        <v>6</v>
      </c>
      <c r="B129" s="7">
        <v>77</v>
      </c>
      <c r="C129" s="8" t="s">
        <v>94</v>
      </c>
      <c r="D129" s="8" t="s">
        <v>19</v>
      </c>
      <c r="E129" s="7" t="s">
        <v>8</v>
      </c>
      <c r="F129" s="7" t="s">
        <v>9</v>
      </c>
      <c r="G129" s="7" t="s">
        <v>42</v>
      </c>
      <c r="H129" s="7">
        <v>96</v>
      </c>
      <c r="I129" s="7">
        <v>99</v>
      </c>
      <c r="J129" s="7">
        <v>95</v>
      </c>
      <c r="K129" s="7">
        <v>98</v>
      </c>
      <c r="L129" s="7">
        <v>388</v>
      </c>
      <c r="M129" s="7">
        <v>99</v>
      </c>
      <c r="N129" s="7">
        <v>98</v>
      </c>
      <c r="O129" s="7">
        <v>98</v>
      </c>
      <c r="P129" s="7">
        <v>97</v>
      </c>
      <c r="Q129" s="7">
        <v>392</v>
      </c>
      <c r="R129" s="5">
        <v>780</v>
      </c>
      <c r="S129" s="18">
        <v>97.6</v>
      </c>
      <c r="T129" s="19">
        <f t="shared" si="6"/>
        <v>877.6</v>
      </c>
    </row>
    <row r="130" spans="1:20" x14ac:dyDescent="0.35">
      <c r="A130" s="7">
        <v>7</v>
      </c>
      <c r="B130" s="7">
        <v>108</v>
      </c>
      <c r="C130" s="8" t="s">
        <v>127</v>
      </c>
      <c r="D130" s="8" t="s">
        <v>46</v>
      </c>
      <c r="E130" s="7" t="s">
        <v>8</v>
      </c>
      <c r="F130" s="7" t="s">
        <v>9</v>
      </c>
      <c r="G130" s="7" t="s">
        <v>42</v>
      </c>
      <c r="H130" s="7">
        <v>97</v>
      </c>
      <c r="I130" s="7">
        <v>98</v>
      </c>
      <c r="J130" s="7">
        <v>96</v>
      </c>
      <c r="K130" s="7">
        <v>99</v>
      </c>
      <c r="L130" s="7">
        <v>390</v>
      </c>
      <c r="M130" s="7">
        <v>98</v>
      </c>
      <c r="N130" s="7">
        <v>95</v>
      </c>
      <c r="O130" s="7">
        <v>99</v>
      </c>
      <c r="P130" s="7">
        <v>97</v>
      </c>
      <c r="Q130" s="7">
        <v>389</v>
      </c>
      <c r="R130" s="5">
        <v>779</v>
      </c>
      <c r="S130" s="18">
        <v>98.5</v>
      </c>
      <c r="T130" s="19">
        <f t="shared" si="6"/>
        <v>877.5</v>
      </c>
    </row>
    <row r="131" spans="1:20" x14ac:dyDescent="0.35">
      <c r="A131" s="7">
        <v>8</v>
      </c>
      <c r="B131" s="7">
        <v>152</v>
      </c>
      <c r="C131" s="8" t="s">
        <v>135</v>
      </c>
      <c r="D131" s="8" t="s">
        <v>59</v>
      </c>
      <c r="E131" s="7" t="s">
        <v>12</v>
      </c>
      <c r="F131" s="7" t="s">
        <v>13</v>
      </c>
      <c r="G131" s="7" t="s">
        <v>42</v>
      </c>
      <c r="H131" s="7">
        <v>97</v>
      </c>
      <c r="I131" s="7">
        <v>97</v>
      </c>
      <c r="J131" s="7">
        <v>96</v>
      </c>
      <c r="K131" s="7">
        <v>99</v>
      </c>
      <c r="L131" s="7">
        <v>389</v>
      </c>
      <c r="M131" s="7">
        <v>98</v>
      </c>
      <c r="N131" s="7">
        <v>98</v>
      </c>
      <c r="O131" s="7">
        <v>97</v>
      </c>
      <c r="P131" s="7">
        <v>95</v>
      </c>
      <c r="Q131" s="7">
        <v>388</v>
      </c>
      <c r="R131" s="5">
        <v>777</v>
      </c>
      <c r="S131" s="18">
        <v>97.6</v>
      </c>
      <c r="T131" s="19">
        <f t="shared" si="6"/>
        <v>874.6</v>
      </c>
    </row>
    <row r="132" spans="1:20" x14ac:dyDescent="0.35">
      <c r="A132" s="7">
        <v>9</v>
      </c>
      <c r="B132" s="7">
        <v>198</v>
      </c>
      <c r="C132" s="8" t="s">
        <v>139</v>
      </c>
      <c r="D132" s="8" t="s">
        <v>63</v>
      </c>
      <c r="E132" s="7" t="s">
        <v>12</v>
      </c>
      <c r="F132" s="7" t="s">
        <v>13</v>
      </c>
      <c r="G132" s="7" t="s">
        <v>42</v>
      </c>
      <c r="H132" s="7">
        <v>99</v>
      </c>
      <c r="I132" s="7">
        <v>94</v>
      </c>
      <c r="J132" s="7">
        <v>96</v>
      </c>
      <c r="K132" s="7">
        <v>97</v>
      </c>
      <c r="L132" s="7">
        <v>386</v>
      </c>
      <c r="M132" s="7">
        <v>98</v>
      </c>
      <c r="N132" s="7">
        <v>98</v>
      </c>
      <c r="O132" s="7">
        <v>98</v>
      </c>
      <c r="P132" s="7">
        <v>96</v>
      </c>
      <c r="Q132" s="7">
        <v>390</v>
      </c>
      <c r="R132" s="5">
        <v>776</v>
      </c>
    </row>
    <row r="133" spans="1:20" x14ac:dyDescent="0.35">
      <c r="A133" s="7">
        <v>10</v>
      </c>
      <c r="B133" s="7">
        <v>239</v>
      </c>
      <c r="C133" s="8" t="s">
        <v>141</v>
      </c>
      <c r="D133" s="8" t="s">
        <v>22</v>
      </c>
      <c r="E133" s="7" t="s">
        <v>12</v>
      </c>
      <c r="F133" s="7" t="s">
        <v>13</v>
      </c>
      <c r="G133" s="7" t="s">
        <v>42</v>
      </c>
      <c r="H133" s="7">
        <v>95</v>
      </c>
      <c r="I133" s="7">
        <v>98</v>
      </c>
      <c r="J133" s="7">
        <v>97</v>
      </c>
      <c r="K133" s="7">
        <v>96</v>
      </c>
      <c r="L133" s="7">
        <v>386</v>
      </c>
      <c r="M133" s="7">
        <v>98</v>
      </c>
      <c r="N133" s="7">
        <v>99</v>
      </c>
      <c r="O133" s="7">
        <v>96</v>
      </c>
      <c r="P133" s="7">
        <v>94</v>
      </c>
      <c r="Q133" s="7">
        <v>387</v>
      </c>
      <c r="R133" s="5">
        <v>773</v>
      </c>
    </row>
    <row r="134" spans="1:20" x14ac:dyDescent="0.35">
      <c r="A134" s="7">
        <v>11</v>
      </c>
      <c r="B134" s="7">
        <v>117</v>
      </c>
      <c r="C134" s="8" t="s">
        <v>130</v>
      </c>
      <c r="D134" s="8" t="s">
        <v>39</v>
      </c>
      <c r="E134" s="7" t="s">
        <v>12</v>
      </c>
      <c r="F134" s="7" t="s">
        <v>13</v>
      </c>
      <c r="G134" s="7" t="s">
        <v>42</v>
      </c>
      <c r="H134" s="7">
        <v>98</v>
      </c>
      <c r="I134" s="7">
        <v>97</v>
      </c>
      <c r="J134" s="7">
        <v>97</v>
      </c>
      <c r="K134" s="7">
        <v>97</v>
      </c>
      <c r="L134" s="7">
        <v>389</v>
      </c>
      <c r="M134" s="7">
        <v>99</v>
      </c>
      <c r="N134" s="7">
        <v>94</v>
      </c>
      <c r="O134" s="7">
        <v>96</v>
      </c>
      <c r="P134" s="7">
        <v>95</v>
      </c>
      <c r="Q134" s="7">
        <v>384</v>
      </c>
      <c r="R134" s="5">
        <v>773</v>
      </c>
    </row>
    <row r="135" spans="1:20" x14ac:dyDescent="0.35">
      <c r="A135" s="7">
        <v>12</v>
      </c>
      <c r="B135" s="7">
        <v>18</v>
      </c>
      <c r="C135" s="8" t="s">
        <v>88</v>
      </c>
      <c r="D135" s="8" t="s">
        <v>11</v>
      </c>
      <c r="E135" s="7" t="s">
        <v>12</v>
      </c>
      <c r="F135" s="7" t="s">
        <v>13</v>
      </c>
      <c r="G135" s="7" t="s">
        <v>10</v>
      </c>
      <c r="H135" s="7">
        <v>96</v>
      </c>
      <c r="I135" s="7">
        <v>95</v>
      </c>
      <c r="J135" s="7">
        <v>96</v>
      </c>
      <c r="K135" s="7">
        <v>100</v>
      </c>
      <c r="L135" s="7">
        <v>387</v>
      </c>
      <c r="M135" s="7">
        <v>98</v>
      </c>
      <c r="N135" s="7">
        <v>94</v>
      </c>
      <c r="O135" s="7">
        <v>97</v>
      </c>
      <c r="P135" s="7">
        <v>96</v>
      </c>
      <c r="Q135" s="7">
        <v>385</v>
      </c>
      <c r="R135" s="5">
        <v>772</v>
      </c>
    </row>
    <row r="136" spans="1:20" x14ac:dyDescent="0.35">
      <c r="A136" s="7">
        <v>13</v>
      </c>
      <c r="B136" s="7">
        <v>74</v>
      </c>
      <c r="C136" s="8" t="s">
        <v>123</v>
      </c>
      <c r="D136" s="8" t="s">
        <v>52</v>
      </c>
      <c r="E136" s="7" t="s">
        <v>8</v>
      </c>
      <c r="F136" s="7" t="s">
        <v>9</v>
      </c>
      <c r="G136" s="7" t="s">
        <v>42</v>
      </c>
      <c r="H136" s="7">
        <v>97</v>
      </c>
      <c r="I136" s="7">
        <v>97</v>
      </c>
      <c r="J136" s="7">
        <v>93</v>
      </c>
      <c r="K136" s="7">
        <v>96</v>
      </c>
      <c r="L136" s="7">
        <v>383</v>
      </c>
      <c r="M136" s="7">
        <v>97</v>
      </c>
      <c r="N136" s="7">
        <v>96</v>
      </c>
      <c r="O136" s="7">
        <v>98</v>
      </c>
      <c r="P136" s="7">
        <v>97</v>
      </c>
      <c r="Q136" s="7">
        <v>388</v>
      </c>
      <c r="R136" s="5">
        <v>771</v>
      </c>
    </row>
    <row r="137" spans="1:20" x14ac:dyDescent="0.35">
      <c r="A137" s="7">
        <v>14</v>
      </c>
      <c r="B137" s="7">
        <v>207</v>
      </c>
      <c r="C137" s="8" t="s">
        <v>105</v>
      </c>
      <c r="D137" s="8" t="s">
        <v>32</v>
      </c>
      <c r="E137" s="7" t="s">
        <v>8</v>
      </c>
      <c r="F137" s="7" t="s">
        <v>9</v>
      </c>
      <c r="G137" s="7" t="s">
        <v>10</v>
      </c>
      <c r="H137" s="7">
        <v>96</v>
      </c>
      <c r="I137" s="7">
        <v>94</v>
      </c>
      <c r="J137" s="7">
        <v>98</v>
      </c>
      <c r="K137" s="7">
        <v>97</v>
      </c>
      <c r="L137" s="7">
        <v>385</v>
      </c>
      <c r="M137" s="7">
        <v>98</v>
      </c>
      <c r="N137" s="7">
        <v>98</v>
      </c>
      <c r="O137" s="7">
        <v>96</v>
      </c>
      <c r="P137" s="7">
        <v>94</v>
      </c>
      <c r="Q137" s="7">
        <v>386</v>
      </c>
      <c r="R137" s="5">
        <v>771</v>
      </c>
    </row>
    <row r="138" spans="1:20" x14ac:dyDescent="0.35">
      <c r="A138" s="7">
        <v>15</v>
      </c>
      <c r="B138" s="7">
        <v>143</v>
      </c>
      <c r="C138" s="8" t="s">
        <v>155</v>
      </c>
      <c r="D138" s="8" t="s">
        <v>29</v>
      </c>
      <c r="E138" s="7" t="s">
        <v>12</v>
      </c>
      <c r="F138" s="7" t="s">
        <v>9</v>
      </c>
      <c r="G138" s="7" t="s">
        <v>80</v>
      </c>
      <c r="H138" s="7">
        <v>95</v>
      </c>
      <c r="I138" s="7">
        <v>97</v>
      </c>
      <c r="J138" s="7">
        <v>97</v>
      </c>
      <c r="K138" s="7">
        <v>98</v>
      </c>
      <c r="L138" s="7">
        <v>387</v>
      </c>
      <c r="M138" s="7">
        <v>97</v>
      </c>
      <c r="N138" s="7">
        <v>96</v>
      </c>
      <c r="O138" s="7">
        <v>97</v>
      </c>
      <c r="P138" s="7">
        <v>94</v>
      </c>
      <c r="Q138" s="7">
        <v>384</v>
      </c>
      <c r="R138" s="5">
        <v>771</v>
      </c>
    </row>
    <row r="139" spans="1:20" x14ac:dyDescent="0.35">
      <c r="A139" s="7">
        <v>16</v>
      </c>
      <c r="B139" s="7">
        <v>51</v>
      </c>
      <c r="C139" s="8" t="s">
        <v>394</v>
      </c>
      <c r="D139" s="8" t="s">
        <v>395</v>
      </c>
      <c r="E139" s="7" t="s">
        <v>8</v>
      </c>
      <c r="F139" s="7" t="s">
        <v>9</v>
      </c>
      <c r="G139" s="7" t="s">
        <v>10</v>
      </c>
      <c r="H139" s="7">
        <v>95</v>
      </c>
      <c r="I139" s="7">
        <v>98</v>
      </c>
      <c r="J139" s="7">
        <v>97</v>
      </c>
      <c r="K139" s="7">
        <v>98</v>
      </c>
      <c r="L139" s="7">
        <v>388</v>
      </c>
      <c r="M139" s="7">
        <v>95</v>
      </c>
      <c r="N139" s="7">
        <v>97</v>
      </c>
      <c r="O139" s="7">
        <v>96</v>
      </c>
      <c r="P139" s="7">
        <v>95</v>
      </c>
      <c r="Q139" s="7">
        <v>383</v>
      </c>
      <c r="R139" s="5">
        <v>771</v>
      </c>
    </row>
    <row r="140" spans="1:20" x14ac:dyDescent="0.35">
      <c r="A140" s="7">
        <v>17</v>
      </c>
      <c r="B140" s="7">
        <v>27</v>
      </c>
      <c r="C140" s="8" t="s">
        <v>361</v>
      </c>
      <c r="D140" s="8" t="s">
        <v>362</v>
      </c>
      <c r="E140" s="7" t="s">
        <v>8</v>
      </c>
      <c r="F140" s="7" t="s">
        <v>9</v>
      </c>
      <c r="G140" s="7" t="s">
        <v>10</v>
      </c>
      <c r="H140" s="7">
        <v>96</v>
      </c>
      <c r="I140" s="7">
        <v>97</v>
      </c>
      <c r="J140" s="7">
        <v>98</v>
      </c>
      <c r="K140" s="7">
        <v>98</v>
      </c>
      <c r="L140" s="7">
        <v>389</v>
      </c>
      <c r="M140" s="7">
        <v>94</v>
      </c>
      <c r="N140" s="7">
        <v>94</v>
      </c>
      <c r="O140" s="7">
        <v>99</v>
      </c>
      <c r="P140" s="7">
        <v>95</v>
      </c>
      <c r="Q140" s="7">
        <v>382</v>
      </c>
      <c r="R140" s="5">
        <v>771</v>
      </c>
    </row>
    <row r="141" spans="1:20" x14ac:dyDescent="0.35">
      <c r="A141" s="7">
        <v>18</v>
      </c>
      <c r="B141" s="7">
        <v>48</v>
      </c>
      <c r="C141" s="8" t="s">
        <v>93</v>
      </c>
      <c r="D141" s="8" t="s">
        <v>18</v>
      </c>
      <c r="E141" s="7" t="s">
        <v>12</v>
      </c>
      <c r="F141" s="7" t="s">
        <v>13</v>
      </c>
      <c r="G141" s="7" t="s">
        <v>10</v>
      </c>
      <c r="H141" s="7">
        <v>95</v>
      </c>
      <c r="I141" s="7">
        <v>98</v>
      </c>
      <c r="J141" s="7">
        <v>97</v>
      </c>
      <c r="K141" s="7">
        <v>93</v>
      </c>
      <c r="L141" s="7">
        <v>383</v>
      </c>
      <c r="M141" s="7">
        <v>91</v>
      </c>
      <c r="N141" s="7">
        <v>97</v>
      </c>
      <c r="O141" s="7">
        <v>98</v>
      </c>
      <c r="P141" s="7">
        <v>98</v>
      </c>
      <c r="Q141" s="7">
        <v>384</v>
      </c>
      <c r="R141" s="5">
        <v>767</v>
      </c>
      <c r="S141" s="1"/>
      <c r="T141" s="1"/>
    </row>
    <row r="142" spans="1:20" x14ac:dyDescent="0.35">
      <c r="A142" s="7">
        <v>19</v>
      </c>
      <c r="B142" s="7">
        <v>181</v>
      </c>
      <c r="C142" s="8" t="s">
        <v>103</v>
      </c>
      <c r="D142" s="8" t="s">
        <v>30</v>
      </c>
      <c r="E142" s="7" t="s">
        <v>12</v>
      </c>
      <c r="F142" s="7" t="s">
        <v>9</v>
      </c>
      <c r="G142" s="7" t="s">
        <v>10</v>
      </c>
      <c r="H142" s="7">
        <v>96</v>
      </c>
      <c r="I142" s="7">
        <v>99</v>
      </c>
      <c r="J142" s="7">
        <v>97</v>
      </c>
      <c r="K142" s="7">
        <v>97</v>
      </c>
      <c r="L142" s="7">
        <v>389</v>
      </c>
      <c r="M142" s="7">
        <v>96</v>
      </c>
      <c r="N142" s="7">
        <v>96</v>
      </c>
      <c r="O142" s="7">
        <v>96</v>
      </c>
      <c r="P142" s="7">
        <v>90</v>
      </c>
      <c r="Q142" s="7">
        <v>378</v>
      </c>
      <c r="R142" s="5">
        <v>767</v>
      </c>
      <c r="S142" s="1"/>
      <c r="T142" s="1"/>
    </row>
    <row r="143" spans="1:20" x14ac:dyDescent="0.35">
      <c r="A143" s="7">
        <v>20</v>
      </c>
      <c r="B143" s="7">
        <v>7</v>
      </c>
      <c r="C143" s="8" t="s">
        <v>113</v>
      </c>
      <c r="D143" s="8" t="s">
        <v>41</v>
      </c>
      <c r="E143" s="7" t="s">
        <v>12</v>
      </c>
      <c r="F143" s="7" t="s">
        <v>13</v>
      </c>
      <c r="G143" s="7" t="s">
        <v>42</v>
      </c>
      <c r="H143" s="7">
        <v>99</v>
      </c>
      <c r="I143" s="7">
        <v>95</v>
      </c>
      <c r="J143" s="7">
        <v>95</v>
      </c>
      <c r="K143" s="7">
        <v>95</v>
      </c>
      <c r="L143" s="7">
        <v>384</v>
      </c>
      <c r="M143" s="7">
        <v>92</v>
      </c>
      <c r="N143" s="7">
        <v>97</v>
      </c>
      <c r="O143" s="7">
        <v>98</v>
      </c>
      <c r="P143" s="7">
        <v>94</v>
      </c>
      <c r="Q143" s="7">
        <v>381</v>
      </c>
      <c r="R143" s="5">
        <v>765</v>
      </c>
      <c r="S143" s="1"/>
      <c r="T143" s="1"/>
    </row>
    <row r="144" spans="1:20" x14ac:dyDescent="0.35">
      <c r="A144" s="7">
        <v>21</v>
      </c>
      <c r="B144" s="7">
        <v>161</v>
      </c>
      <c r="C144" s="8" t="s">
        <v>150</v>
      </c>
      <c r="D144" s="8" t="s">
        <v>78</v>
      </c>
      <c r="E144" s="7" t="s">
        <v>21</v>
      </c>
      <c r="F144" s="7" t="s">
        <v>13</v>
      </c>
      <c r="G144" s="7" t="s">
        <v>77</v>
      </c>
      <c r="H144" s="7">
        <v>99</v>
      </c>
      <c r="I144" s="7">
        <v>96</v>
      </c>
      <c r="J144" s="7">
        <v>95</v>
      </c>
      <c r="K144" s="7">
        <v>98</v>
      </c>
      <c r="L144" s="7">
        <v>388</v>
      </c>
      <c r="M144" s="7">
        <v>91</v>
      </c>
      <c r="N144" s="7">
        <v>96</v>
      </c>
      <c r="O144" s="7">
        <v>94</v>
      </c>
      <c r="P144" s="7">
        <v>96</v>
      </c>
      <c r="Q144" s="7">
        <v>377</v>
      </c>
      <c r="R144" s="5">
        <v>765</v>
      </c>
      <c r="S144" s="1"/>
      <c r="T144" s="1"/>
    </row>
    <row r="145" spans="1:20" x14ac:dyDescent="0.35">
      <c r="A145" s="7">
        <v>22</v>
      </c>
      <c r="B145" s="7">
        <v>184</v>
      </c>
      <c r="C145" s="8" t="s">
        <v>158</v>
      </c>
      <c r="D145" s="8" t="s">
        <v>83</v>
      </c>
      <c r="E145" s="7" t="s">
        <v>8</v>
      </c>
      <c r="F145" s="7" t="s">
        <v>9</v>
      </c>
      <c r="G145" s="7" t="s">
        <v>80</v>
      </c>
      <c r="H145" s="7">
        <v>93</v>
      </c>
      <c r="I145" s="7">
        <v>93</v>
      </c>
      <c r="J145" s="7">
        <v>97</v>
      </c>
      <c r="K145" s="7">
        <v>97</v>
      </c>
      <c r="L145" s="7">
        <v>380</v>
      </c>
      <c r="M145" s="7">
        <v>95</v>
      </c>
      <c r="N145" s="7">
        <v>97</v>
      </c>
      <c r="O145" s="7">
        <v>96</v>
      </c>
      <c r="P145" s="7">
        <v>96</v>
      </c>
      <c r="Q145" s="7">
        <v>384</v>
      </c>
      <c r="R145" s="5">
        <v>764</v>
      </c>
      <c r="S145" s="1"/>
      <c r="T145" s="1"/>
    </row>
    <row r="146" spans="1:20" x14ac:dyDescent="0.35">
      <c r="A146" s="7">
        <v>23</v>
      </c>
      <c r="B146" s="7">
        <v>164</v>
      </c>
      <c r="C146" s="8" t="s">
        <v>370</v>
      </c>
      <c r="D146" s="8" t="s">
        <v>371</v>
      </c>
      <c r="E146" s="7" t="s">
        <v>12</v>
      </c>
      <c r="F146" s="7" t="s">
        <v>13</v>
      </c>
      <c r="G146" s="7" t="s">
        <v>10</v>
      </c>
      <c r="H146" s="7">
        <v>94</v>
      </c>
      <c r="I146" s="7">
        <v>95</v>
      </c>
      <c r="J146" s="7">
        <v>96</v>
      </c>
      <c r="K146" s="7">
        <v>97</v>
      </c>
      <c r="L146" s="7">
        <v>382</v>
      </c>
      <c r="M146" s="7">
        <v>97</v>
      </c>
      <c r="N146" s="7">
        <v>93</v>
      </c>
      <c r="O146" s="7">
        <v>96</v>
      </c>
      <c r="P146" s="7">
        <v>96</v>
      </c>
      <c r="Q146" s="7">
        <v>382</v>
      </c>
      <c r="R146" s="5">
        <v>764</v>
      </c>
      <c r="S146" s="1"/>
      <c r="T146" s="1"/>
    </row>
    <row r="147" spans="1:20" x14ac:dyDescent="0.35">
      <c r="A147" s="7">
        <v>24</v>
      </c>
      <c r="B147" s="7">
        <v>247</v>
      </c>
      <c r="C147" s="8" t="s">
        <v>107</v>
      </c>
      <c r="D147" s="8" t="s">
        <v>35</v>
      </c>
      <c r="E147" s="7" t="s">
        <v>8</v>
      </c>
      <c r="F147" s="7" t="s">
        <v>9</v>
      </c>
      <c r="G147" s="7" t="s">
        <v>10</v>
      </c>
      <c r="H147" s="7">
        <v>93</v>
      </c>
      <c r="I147" s="7">
        <v>97</v>
      </c>
      <c r="J147" s="7">
        <v>99</v>
      </c>
      <c r="K147" s="7">
        <v>99</v>
      </c>
      <c r="L147" s="7">
        <v>388</v>
      </c>
      <c r="M147" s="7">
        <v>94</v>
      </c>
      <c r="N147" s="7">
        <v>96</v>
      </c>
      <c r="O147" s="7">
        <v>94</v>
      </c>
      <c r="P147" s="7">
        <v>92</v>
      </c>
      <c r="Q147" s="7">
        <v>376</v>
      </c>
      <c r="R147" s="5">
        <v>764</v>
      </c>
      <c r="S147" s="1"/>
      <c r="T147" s="1"/>
    </row>
    <row r="148" spans="1:20" x14ac:dyDescent="0.35">
      <c r="A148" s="7">
        <v>25</v>
      </c>
      <c r="B148" s="7">
        <v>266</v>
      </c>
      <c r="C148" s="8" t="s">
        <v>143</v>
      </c>
      <c r="D148" s="8" t="s">
        <v>66</v>
      </c>
      <c r="E148" s="7" t="s">
        <v>8</v>
      </c>
      <c r="F148" s="7" t="s">
        <v>9</v>
      </c>
      <c r="G148" s="7" t="s">
        <v>42</v>
      </c>
      <c r="H148" s="7">
        <v>95</v>
      </c>
      <c r="I148" s="7">
        <v>96</v>
      </c>
      <c r="J148" s="7">
        <v>97</v>
      </c>
      <c r="K148" s="7">
        <v>94</v>
      </c>
      <c r="L148" s="7">
        <v>382</v>
      </c>
      <c r="M148" s="7">
        <v>96</v>
      </c>
      <c r="N148" s="7">
        <v>93</v>
      </c>
      <c r="O148" s="7">
        <v>95</v>
      </c>
      <c r="P148" s="7">
        <v>97</v>
      </c>
      <c r="Q148" s="7">
        <v>381</v>
      </c>
      <c r="R148" s="5">
        <v>763</v>
      </c>
      <c r="S148" s="1"/>
      <c r="T148" s="1"/>
    </row>
    <row r="149" spans="1:20" x14ac:dyDescent="0.35">
      <c r="A149" s="7">
        <v>26</v>
      </c>
      <c r="B149" s="7">
        <v>125</v>
      </c>
      <c r="C149" s="8" t="s">
        <v>99</v>
      </c>
      <c r="D149" s="8" t="s">
        <v>25</v>
      </c>
      <c r="E149" s="7" t="s">
        <v>8</v>
      </c>
      <c r="F149" s="7" t="s">
        <v>9</v>
      </c>
      <c r="G149" s="7" t="s">
        <v>10</v>
      </c>
      <c r="H149" s="7">
        <v>94</v>
      </c>
      <c r="I149" s="7">
        <v>97</v>
      </c>
      <c r="J149" s="7">
        <v>97</v>
      </c>
      <c r="K149" s="7">
        <v>98</v>
      </c>
      <c r="L149" s="7">
        <v>386</v>
      </c>
      <c r="M149" s="7">
        <v>96</v>
      </c>
      <c r="N149" s="7">
        <v>95</v>
      </c>
      <c r="O149" s="7">
        <v>93</v>
      </c>
      <c r="P149" s="7">
        <v>93</v>
      </c>
      <c r="Q149" s="7">
        <v>377</v>
      </c>
      <c r="R149" s="5">
        <v>763</v>
      </c>
      <c r="S149" s="1"/>
      <c r="T149" s="1"/>
    </row>
    <row r="150" spans="1:20" x14ac:dyDescent="0.35">
      <c r="A150" s="7">
        <v>27</v>
      </c>
      <c r="B150" s="7">
        <v>192</v>
      </c>
      <c r="C150" s="8" t="s">
        <v>138</v>
      </c>
      <c r="D150" s="8" t="s">
        <v>62</v>
      </c>
      <c r="E150" s="7" t="s">
        <v>12</v>
      </c>
      <c r="F150" s="7" t="s">
        <v>13</v>
      </c>
      <c r="G150" s="7" t="s">
        <v>42</v>
      </c>
      <c r="H150" s="7">
        <v>95</v>
      </c>
      <c r="I150" s="7">
        <v>95</v>
      </c>
      <c r="J150" s="7">
        <v>93</v>
      </c>
      <c r="K150" s="7">
        <v>95</v>
      </c>
      <c r="L150" s="7">
        <v>378</v>
      </c>
      <c r="M150" s="7">
        <v>96</v>
      </c>
      <c r="N150" s="7">
        <v>95</v>
      </c>
      <c r="O150" s="7">
        <v>97</v>
      </c>
      <c r="P150" s="7">
        <v>95</v>
      </c>
      <c r="Q150" s="7">
        <v>383</v>
      </c>
      <c r="R150" s="5">
        <v>761</v>
      </c>
      <c r="S150" s="1"/>
      <c r="T150" s="1"/>
    </row>
    <row r="151" spans="1:20" x14ac:dyDescent="0.35">
      <c r="A151" s="7">
        <v>28</v>
      </c>
      <c r="B151" s="7">
        <v>119</v>
      </c>
      <c r="C151" s="8" t="s">
        <v>132</v>
      </c>
      <c r="D151" s="8" t="s">
        <v>19</v>
      </c>
      <c r="E151" s="7" t="s">
        <v>12</v>
      </c>
      <c r="F151" s="7" t="s">
        <v>13</v>
      </c>
      <c r="G151" s="7" t="s">
        <v>42</v>
      </c>
      <c r="H151" s="7">
        <v>93</v>
      </c>
      <c r="I151" s="7">
        <v>96</v>
      </c>
      <c r="J151" s="7">
        <v>97</v>
      </c>
      <c r="K151" s="7">
        <v>91</v>
      </c>
      <c r="L151" s="7">
        <v>377</v>
      </c>
      <c r="M151" s="7">
        <v>94</v>
      </c>
      <c r="N151" s="7">
        <v>96</v>
      </c>
      <c r="O151" s="7">
        <v>97</v>
      </c>
      <c r="P151" s="7">
        <v>96</v>
      </c>
      <c r="Q151" s="7">
        <v>383</v>
      </c>
      <c r="R151" s="5">
        <v>760</v>
      </c>
      <c r="S151" s="1"/>
      <c r="T151" s="1"/>
    </row>
    <row r="152" spans="1:20" x14ac:dyDescent="0.35">
      <c r="A152" s="7">
        <v>29</v>
      </c>
      <c r="B152" s="7">
        <v>110</v>
      </c>
      <c r="C152" s="8" t="s">
        <v>129</v>
      </c>
      <c r="D152" s="8" t="s">
        <v>46</v>
      </c>
      <c r="E152" s="7" t="s">
        <v>12</v>
      </c>
      <c r="F152" s="7" t="s">
        <v>13</v>
      </c>
      <c r="G152" s="7" t="s">
        <v>42</v>
      </c>
      <c r="H152" s="7">
        <v>94</v>
      </c>
      <c r="I152" s="7">
        <v>96</v>
      </c>
      <c r="J152" s="7">
        <v>95</v>
      </c>
      <c r="K152" s="7">
        <v>96</v>
      </c>
      <c r="L152" s="7">
        <v>381</v>
      </c>
      <c r="M152" s="7">
        <v>96</v>
      </c>
      <c r="N152" s="7">
        <v>95</v>
      </c>
      <c r="O152" s="7">
        <v>94</v>
      </c>
      <c r="P152" s="7">
        <v>94</v>
      </c>
      <c r="Q152" s="7">
        <v>379</v>
      </c>
      <c r="R152" s="5">
        <v>760</v>
      </c>
      <c r="S152" s="1"/>
      <c r="T152" s="1"/>
    </row>
    <row r="153" spans="1:20" x14ac:dyDescent="0.35">
      <c r="A153" s="7">
        <v>30</v>
      </c>
      <c r="B153" s="7">
        <v>240</v>
      </c>
      <c r="C153" s="8" t="s">
        <v>106</v>
      </c>
      <c r="D153" s="8" t="s">
        <v>33</v>
      </c>
      <c r="E153" s="7" t="s">
        <v>12</v>
      </c>
      <c r="F153" s="7" t="s">
        <v>9</v>
      </c>
      <c r="G153" s="7" t="s">
        <v>10</v>
      </c>
      <c r="H153" s="7">
        <v>93</v>
      </c>
      <c r="I153" s="7">
        <v>95</v>
      </c>
      <c r="J153" s="7">
        <v>92</v>
      </c>
      <c r="K153" s="7">
        <v>96</v>
      </c>
      <c r="L153" s="7">
        <v>376</v>
      </c>
      <c r="M153" s="7">
        <v>95</v>
      </c>
      <c r="N153" s="7">
        <v>96</v>
      </c>
      <c r="O153" s="7">
        <v>98</v>
      </c>
      <c r="P153" s="7">
        <v>94</v>
      </c>
      <c r="Q153" s="7">
        <v>383</v>
      </c>
      <c r="R153" s="5">
        <v>759</v>
      </c>
      <c r="S153" s="1"/>
      <c r="T153" s="1"/>
    </row>
    <row r="154" spans="1:20" x14ac:dyDescent="0.35">
      <c r="A154" s="7">
        <v>31</v>
      </c>
      <c r="B154" s="7">
        <v>6</v>
      </c>
      <c r="C154" s="8" t="s">
        <v>87</v>
      </c>
      <c r="D154" s="8" t="s">
        <v>7</v>
      </c>
      <c r="E154" s="7" t="s">
        <v>8</v>
      </c>
      <c r="F154" s="7" t="s">
        <v>9</v>
      </c>
      <c r="G154" s="7" t="s">
        <v>10</v>
      </c>
      <c r="H154" s="7">
        <v>97</v>
      </c>
      <c r="I154" s="7">
        <v>94</v>
      </c>
      <c r="J154" s="7">
        <v>91</v>
      </c>
      <c r="K154" s="7">
        <v>95</v>
      </c>
      <c r="L154" s="7">
        <v>377</v>
      </c>
      <c r="M154" s="7">
        <v>94</v>
      </c>
      <c r="N154" s="7">
        <v>96</v>
      </c>
      <c r="O154" s="7">
        <v>97</v>
      </c>
      <c r="P154" s="7">
        <v>95</v>
      </c>
      <c r="Q154" s="7">
        <v>382</v>
      </c>
      <c r="R154" s="5">
        <v>759</v>
      </c>
      <c r="S154" s="1"/>
      <c r="T154" s="1"/>
    </row>
    <row r="155" spans="1:20" x14ac:dyDescent="0.35">
      <c r="A155" s="7">
        <v>32</v>
      </c>
      <c r="B155" s="7">
        <v>67</v>
      </c>
      <c r="C155" s="8" t="s">
        <v>122</v>
      </c>
      <c r="D155" s="8" t="s">
        <v>50</v>
      </c>
      <c r="E155" s="7" t="s">
        <v>8</v>
      </c>
      <c r="F155" s="7" t="s">
        <v>9</v>
      </c>
      <c r="G155" s="7" t="s">
        <v>42</v>
      </c>
      <c r="H155" s="7">
        <v>97</v>
      </c>
      <c r="I155" s="7">
        <v>92</v>
      </c>
      <c r="J155" s="7">
        <v>99</v>
      </c>
      <c r="K155" s="7">
        <v>96</v>
      </c>
      <c r="L155" s="7">
        <v>384</v>
      </c>
      <c r="M155" s="7">
        <v>94</v>
      </c>
      <c r="N155" s="7">
        <v>94</v>
      </c>
      <c r="O155" s="7">
        <v>93</v>
      </c>
      <c r="P155" s="7">
        <v>94</v>
      </c>
      <c r="Q155" s="7">
        <v>375</v>
      </c>
      <c r="R155" s="5">
        <v>759</v>
      </c>
      <c r="S155" s="1"/>
      <c r="T155" s="1"/>
    </row>
    <row r="156" spans="1:20" x14ac:dyDescent="0.35">
      <c r="A156" s="7">
        <v>33</v>
      </c>
      <c r="B156" s="7">
        <v>268</v>
      </c>
      <c r="C156" s="8" t="s">
        <v>149</v>
      </c>
      <c r="D156" s="8" t="s">
        <v>75</v>
      </c>
      <c r="E156" s="7" t="s">
        <v>8</v>
      </c>
      <c r="F156" s="7" t="s">
        <v>9</v>
      </c>
      <c r="G156" s="7" t="s">
        <v>70</v>
      </c>
      <c r="H156" s="7">
        <v>96</v>
      </c>
      <c r="I156" s="7">
        <v>92</v>
      </c>
      <c r="J156" s="7">
        <v>98</v>
      </c>
      <c r="K156" s="7">
        <v>93</v>
      </c>
      <c r="L156" s="7">
        <v>379</v>
      </c>
      <c r="M156" s="7">
        <v>93</v>
      </c>
      <c r="N156" s="7">
        <v>97</v>
      </c>
      <c r="O156" s="7">
        <v>94</v>
      </c>
      <c r="P156" s="7">
        <v>94</v>
      </c>
      <c r="Q156" s="7">
        <v>378</v>
      </c>
      <c r="R156" s="5">
        <v>757</v>
      </c>
      <c r="S156" s="1"/>
      <c r="T156" s="1"/>
    </row>
    <row r="157" spans="1:20" x14ac:dyDescent="0.35">
      <c r="A157" s="7">
        <v>34</v>
      </c>
      <c r="B157" s="7">
        <v>19</v>
      </c>
      <c r="C157" s="8" t="s">
        <v>89</v>
      </c>
      <c r="D157" s="8" t="s">
        <v>14</v>
      </c>
      <c r="E157" s="7" t="s">
        <v>12</v>
      </c>
      <c r="F157" s="7" t="s">
        <v>9</v>
      </c>
      <c r="G157" s="7" t="s">
        <v>10</v>
      </c>
      <c r="H157" s="7">
        <v>95</v>
      </c>
      <c r="I157" s="7">
        <v>93</v>
      </c>
      <c r="J157" s="7">
        <v>95</v>
      </c>
      <c r="K157" s="7">
        <v>93</v>
      </c>
      <c r="L157" s="7">
        <v>376</v>
      </c>
      <c r="M157" s="7">
        <v>93</v>
      </c>
      <c r="N157" s="7">
        <v>97</v>
      </c>
      <c r="O157" s="7">
        <v>96</v>
      </c>
      <c r="P157" s="7">
        <v>94</v>
      </c>
      <c r="Q157" s="7">
        <v>380</v>
      </c>
      <c r="R157" s="5">
        <v>756</v>
      </c>
      <c r="S157" s="1"/>
      <c r="T157" s="1"/>
    </row>
    <row r="158" spans="1:20" x14ac:dyDescent="0.35">
      <c r="A158" s="7">
        <v>35</v>
      </c>
      <c r="B158" s="7">
        <v>265</v>
      </c>
      <c r="C158" s="8" t="s">
        <v>110</v>
      </c>
      <c r="D158" s="8" t="s">
        <v>38</v>
      </c>
      <c r="E158" s="7" t="s">
        <v>8</v>
      </c>
      <c r="F158" s="7" t="s">
        <v>9</v>
      </c>
      <c r="G158" s="7" t="s">
        <v>10</v>
      </c>
      <c r="H158" s="7">
        <v>94</v>
      </c>
      <c r="I158" s="7">
        <v>96</v>
      </c>
      <c r="J158" s="7">
        <v>95</v>
      </c>
      <c r="K158" s="7">
        <v>96</v>
      </c>
      <c r="L158" s="7">
        <v>381</v>
      </c>
      <c r="M158" s="7">
        <v>96</v>
      </c>
      <c r="N158" s="7">
        <v>94</v>
      </c>
      <c r="O158" s="7">
        <v>93</v>
      </c>
      <c r="P158" s="7">
        <v>90</v>
      </c>
      <c r="Q158" s="7">
        <v>373</v>
      </c>
      <c r="R158" s="5">
        <v>754</v>
      </c>
      <c r="S158" s="1"/>
      <c r="T158" s="1"/>
    </row>
    <row r="159" spans="1:20" x14ac:dyDescent="0.35">
      <c r="A159" s="7">
        <v>36</v>
      </c>
      <c r="B159" s="7">
        <v>132</v>
      </c>
      <c r="C159" s="8" t="s">
        <v>133</v>
      </c>
      <c r="D159" s="8" t="s">
        <v>57</v>
      </c>
      <c r="E159" s="7" t="s">
        <v>12</v>
      </c>
      <c r="F159" s="7" t="s">
        <v>9</v>
      </c>
      <c r="G159" s="7" t="s">
        <v>42</v>
      </c>
      <c r="H159" s="7">
        <v>89</v>
      </c>
      <c r="I159" s="7">
        <v>97</v>
      </c>
      <c r="J159" s="7">
        <v>94</v>
      </c>
      <c r="K159" s="7">
        <v>90</v>
      </c>
      <c r="L159" s="7">
        <v>370</v>
      </c>
      <c r="M159" s="7">
        <v>94</v>
      </c>
      <c r="N159" s="7">
        <v>98</v>
      </c>
      <c r="O159" s="7">
        <v>97</v>
      </c>
      <c r="P159" s="7">
        <v>94</v>
      </c>
      <c r="Q159" s="7">
        <v>383</v>
      </c>
      <c r="R159" s="5">
        <v>753</v>
      </c>
      <c r="S159" s="1"/>
      <c r="T159" s="1"/>
    </row>
    <row r="160" spans="1:20" x14ac:dyDescent="0.35">
      <c r="A160" s="7">
        <v>37</v>
      </c>
      <c r="B160" s="7">
        <v>76</v>
      </c>
      <c r="C160" s="8" t="s">
        <v>153</v>
      </c>
      <c r="D160" s="8" t="s">
        <v>81</v>
      </c>
      <c r="E160" s="7" t="s">
        <v>8</v>
      </c>
      <c r="F160" s="7" t="s">
        <v>9</v>
      </c>
      <c r="G160" s="7" t="s">
        <v>80</v>
      </c>
      <c r="H160" s="7">
        <v>90</v>
      </c>
      <c r="I160" s="7">
        <v>97</v>
      </c>
      <c r="J160" s="7">
        <v>95</v>
      </c>
      <c r="K160" s="7">
        <v>92</v>
      </c>
      <c r="L160" s="7">
        <v>374</v>
      </c>
      <c r="M160" s="7">
        <v>91</v>
      </c>
      <c r="N160" s="7">
        <v>96</v>
      </c>
      <c r="O160" s="7">
        <v>95</v>
      </c>
      <c r="P160" s="7">
        <v>96</v>
      </c>
      <c r="Q160" s="7">
        <v>378</v>
      </c>
      <c r="R160" s="5">
        <v>752</v>
      </c>
      <c r="S160" s="1"/>
      <c r="T160" s="1"/>
    </row>
    <row r="161" spans="1:20" x14ac:dyDescent="0.35">
      <c r="A161" s="7">
        <v>38</v>
      </c>
      <c r="B161" s="7">
        <v>109</v>
      </c>
      <c r="C161" s="8" t="s">
        <v>128</v>
      </c>
      <c r="D161" s="8" t="s">
        <v>56</v>
      </c>
      <c r="E161" s="7" t="s">
        <v>12</v>
      </c>
      <c r="F161" s="7" t="s">
        <v>13</v>
      </c>
      <c r="G161" s="7" t="s">
        <v>42</v>
      </c>
      <c r="H161" s="7">
        <v>94</v>
      </c>
      <c r="I161" s="7">
        <v>97</v>
      </c>
      <c r="J161" s="7">
        <v>97</v>
      </c>
      <c r="K161" s="7">
        <v>94</v>
      </c>
      <c r="L161" s="7">
        <v>382</v>
      </c>
      <c r="M161" s="7">
        <v>94</v>
      </c>
      <c r="N161" s="7">
        <v>93</v>
      </c>
      <c r="O161" s="7">
        <v>89</v>
      </c>
      <c r="P161" s="7">
        <v>94</v>
      </c>
      <c r="Q161" s="7">
        <v>370</v>
      </c>
      <c r="R161" s="5">
        <v>752</v>
      </c>
      <c r="S161" s="1"/>
      <c r="T161" s="1"/>
    </row>
    <row r="162" spans="1:20" x14ac:dyDescent="0.35">
      <c r="A162" s="7">
        <v>39</v>
      </c>
      <c r="B162" s="7">
        <v>270</v>
      </c>
      <c r="C162" s="8" t="s">
        <v>111</v>
      </c>
      <c r="D162" s="8" t="s">
        <v>39</v>
      </c>
      <c r="E162" s="7" t="s">
        <v>12</v>
      </c>
      <c r="F162" s="7" t="s">
        <v>9</v>
      </c>
      <c r="G162" s="7" t="s">
        <v>10</v>
      </c>
      <c r="H162" s="7">
        <v>91</v>
      </c>
      <c r="I162" s="7">
        <v>93</v>
      </c>
      <c r="J162" s="7">
        <v>94</v>
      </c>
      <c r="K162" s="7">
        <v>94</v>
      </c>
      <c r="L162" s="7">
        <v>372</v>
      </c>
      <c r="M162" s="7">
        <v>92</v>
      </c>
      <c r="N162" s="7">
        <v>94</v>
      </c>
      <c r="O162" s="7">
        <v>98</v>
      </c>
      <c r="P162" s="7">
        <v>94</v>
      </c>
      <c r="Q162" s="7">
        <v>378</v>
      </c>
      <c r="R162" s="5">
        <v>750</v>
      </c>
      <c r="S162" s="1"/>
      <c r="T162" s="1"/>
    </row>
    <row r="163" spans="1:20" x14ac:dyDescent="0.35">
      <c r="A163" s="7">
        <v>40</v>
      </c>
      <c r="B163" s="7">
        <v>193</v>
      </c>
      <c r="C163" s="8" t="s">
        <v>104</v>
      </c>
      <c r="D163" s="8" t="s">
        <v>31</v>
      </c>
      <c r="E163" s="7" t="s">
        <v>12</v>
      </c>
      <c r="F163" s="7" t="s">
        <v>9</v>
      </c>
      <c r="G163" s="7" t="s">
        <v>10</v>
      </c>
      <c r="H163" s="7">
        <v>94</v>
      </c>
      <c r="I163" s="7">
        <v>93</v>
      </c>
      <c r="J163" s="7">
        <v>96</v>
      </c>
      <c r="K163" s="7">
        <v>92</v>
      </c>
      <c r="L163" s="7">
        <v>375</v>
      </c>
      <c r="M163" s="7">
        <v>94</v>
      </c>
      <c r="N163" s="7">
        <v>93</v>
      </c>
      <c r="O163" s="7">
        <v>95</v>
      </c>
      <c r="P163" s="7">
        <v>93</v>
      </c>
      <c r="Q163" s="7">
        <v>375</v>
      </c>
      <c r="R163" s="5">
        <v>750</v>
      </c>
      <c r="S163" s="1"/>
      <c r="T163" s="1"/>
    </row>
    <row r="164" spans="1:20" x14ac:dyDescent="0.35">
      <c r="A164" s="7">
        <v>41</v>
      </c>
      <c r="B164" s="7">
        <v>89</v>
      </c>
      <c r="C164" s="8" t="s">
        <v>95</v>
      </c>
      <c r="D164" s="8" t="s">
        <v>20</v>
      </c>
      <c r="E164" s="7" t="s">
        <v>21</v>
      </c>
      <c r="F164" s="7" t="s">
        <v>9</v>
      </c>
      <c r="G164" s="7" t="s">
        <v>10</v>
      </c>
      <c r="H164" s="7">
        <v>94</v>
      </c>
      <c r="I164" s="7">
        <v>93</v>
      </c>
      <c r="J164" s="7">
        <v>95</v>
      </c>
      <c r="K164" s="7">
        <v>93</v>
      </c>
      <c r="L164" s="7">
        <v>375</v>
      </c>
      <c r="M164" s="7">
        <v>94</v>
      </c>
      <c r="N164" s="7">
        <v>93</v>
      </c>
      <c r="O164" s="7">
        <v>92</v>
      </c>
      <c r="P164" s="7">
        <v>94</v>
      </c>
      <c r="Q164" s="7">
        <v>373</v>
      </c>
      <c r="R164" s="5">
        <v>748</v>
      </c>
      <c r="S164" s="1"/>
      <c r="T164" s="1"/>
    </row>
    <row r="165" spans="1:20" x14ac:dyDescent="0.35">
      <c r="A165" s="7">
        <v>42</v>
      </c>
      <c r="B165" s="7">
        <v>98</v>
      </c>
      <c r="C165" s="8" t="s">
        <v>97</v>
      </c>
      <c r="D165" s="8" t="s">
        <v>23</v>
      </c>
      <c r="E165" s="7" t="s">
        <v>8</v>
      </c>
      <c r="F165" s="7" t="s">
        <v>9</v>
      </c>
      <c r="G165" s="7" t="s">
        <v>10</v>
      </c>
      <c r="H165" s="7">
        <v>95</v>
      </c>
      <c r="I165" s="7">
        <v>95</v>
      </c>
      <c r="J165" s="7">
        <v>93</v>
      </c>
      <c r="K165" s="7">
        <v>96</v>
      </c>
      <c r="L165" s="7">
        <v>379</v>
      </c>
      <c r="M165" s="7">
        <v>91</v>
      </c>
      <c r="N165" s="7">
        <v>92</v>
      </c>
      <c r="O165" s="7">
        <v>94</v>
      </c>
      <c r="P165" s="7">
        <v>92</v>
      </c>
      <c r="Q165" s="7">
        <v>369</v>
      </c>
      <c r="R165" s="5">
        <v>748</v>
      </c>
      <c r="S165" s="1"/>
      <c r="T165" s="1"/>
    </row>
    <row r="166" spans="1:20" x14ac:dyDescent="0.35">
      <c r="A166" s="7">
        <v>43</v>
      </c>
      <c r="B166" s="7">
        <v>129</v>
      </c>
      <c r="C166" s="8" t="s">
        <v>100</v>
      </c>
      <c r="D166" s="8" t="s">
        <v>26</v>
      </c>
      <c r="E166" s="7" t="s">
        <v>12</v>
      </c>
      <c r="F166" s="7" t="s">
        <v>13</v>
      </c>
      <c r="G166" s="7" t="s">
        <v>10</v>
      </c>
      <c r="H166" s="7">
        <v>92</v>
      </c>
      <c r="I166" s="7">
        <v>92</v>
      </c>
      <c r="J166" s="7">
        <v>94</v>
      </c>
      <c r="K166" s="7">
        <v>93</v>
      </c>
      <c r="L166" s="7">
        <v>371</v>
      </c>
      <c r="M166" s="7">
        <v>91</v>
      </c>
      <c r="N166" s="7">
        <v>94</v>
      </c>
      <c r="O166" s="7">
        <v>94</v>
      </c>
      <c r="P166" s="7">
        <v>97</v>
      </c>
      <c r="Q166" s="7">
        <v>376</v>
      </c>
      <c r="R166" s="5">
        <v>747</v>
      </c>
      <c r="S166" s="1"/>
      <c r="T166" s="1"/>
    </row>
    <row r="167" spans="1:20" x14ac:dyDescent="0.35">
      <c r="A167" s="7">
        <v>44</v>
      </c>
      <c r="B167" s="7">
        <v>162</v>
      </c>
      <c r="C167" s="8" t="s">
        <v>495</v>
      </c>
      <c r="D167" s="8" t="s">
        <v>29</v>
      </c>
      <c r="E167" s="7" t="s">
        <v>12</v>
      </c>
      <c r="F167" s="7" t="s">
        <v>13</v>
      </c>
      <c r="G167" s="7" t="s">
        <v>10</v>
      </c>
      <c r="H167" s="7">
        <v>94</v>
      </c>
      <c r="I167" s="7">
        <v>94</v>
      </c>
      <c r="J167" s="7">
        <v>93</v>
      </c>
      <c r="K167" s="7">
        <v>97</v>
      </c>
      <c r="L167" s="7">
        <v>378</v>
      </c>
      <c r="M167" s="7">
        <v>90</v>
      </c>
      <c r="N167" s="7">
        <v>94</v>
      </c>
      <c r="O167" s="7">
        <v>92</v>
      </c>
      <c r="P167" s="7">
        <v>92</v>
      </c>
      <c r="Q167" s="7">
        <v>368</v>
      </c>
      <c r="R167" s="5">
        <v>746</v>
      </c>
      <c r="S167" s="1"/>
      <c r="T167" s="1"/>
    </row>
    <row r="168" spans="1:20" x14ac:dyDescent="0.35">
      <c r="A168" s="7">
        <v>45</v>
      </c>
      <c r="B168" s="7">
        <v>56</v>
      </c>
      <c r="C168" s="8" t="s">
        <v>120</v>
      </c>
      <c r="D168" s="8" t="s">
        <v>48</v>
      </c>
      <c r="E168" s="7" t="s">
        <v>8</v>
      </c>
      <c r="F168" s="7" t="s">
        <v>9</v>
      </c>
      <c r="G168" s="7" t="s">
        <v>42</v>
      </c>
      <c r="H168" s="7">
        <v>93</v>
      </c>
      <c r="I168" s="7">
        <v>93</v>
      </c>
      <c r="J168" s="7">
        <v>96</v>
      </c>
      <c r="K168" s="7">
        <v>92</v>
      </c>
      <c r="L168" s="7">
        <v>374</v>
      </c>
      <c r="M168" s="7">
        <v>96</v>
      </c>
      <c r="N168" s="7">
        <v>94</v>
      </c>
      <c r="O168" s="7">
        <v>90</v>
      </c>
      <c r="P168" s="7">
        <v>91</v>
      </c>
      <c r="Q168" s="7">
        <v>371</v>
      </c>
      <c r="R168" s="5">
        <v>745</v>
      </c>
      <c r="S168" s="1"/>
      <c r="T168" s="1"/>
    </row>
    <row r="169" spans="1:20" x14ac:dyDescent="0.35">
      <c r="A169" s="7">
        <v>46</v>
      </c>
      <c r="B169" s="7">
        <v>156</v>
      </c>
      <c r="C169" s="8" t="s">
        <v>102</v>
      </c>
      <c r="D169" s="8" t="s">
        <v>28</v>
      </c>
      <c r="E169" s="7" t="s">
        <v>8</v>
      </c>
      <c r="F169" s="7" t="s">
        <v>9</v>
      </c>
      <c r="G169" s="7" t="s">
        <v>10</v>
      </c>
      <c r="H169" s="7">
        <v>93</v>
      </c>
      <c r="I169" s="7">
        <v>94</v>
      </c>
      <c r="J169" s="7">
        <v>92</v>
      </c>
      <c r="K169" s="7">
        <v>94</v>
      </c>
      <c r="L169" s="7">
        <v>373</v>
      </c>
      <c r="M169" s="7">
        <v>91</v>
      </c>
      <c r="N169" s="7">
        <v>94</v>
      </c>
      <c r="O169" s="7">
        <v>93</v>
      </c>
      <c r="P169" s="7">
        <v>91</v>
      </c>
      <c r="Q169" s="7">
        <v>369</v>
      </c>
      <c r="R169" s="5">
        <v>742</v>
      </c>
      <c r="S169" s="1"/>
      <c r="T169" s="1"/>
    </row>
    <row r="170" spans="1:20" x14ac:dyDescent="0.35">
      <c r="A170" s="7">
        <v>47</v>
      </c>
      <c r="B170" s="7">
        <v>278</v>
      </c>
      <c r="C170" s="8" t="s">
        <v>107</v>
      </c>
      <c r="D170" s="8" t="s">
        <v>34</v>
      </c>
      <c r="E170" s="7" t="s">
        <v>21</v>
      </c>
      <c r="F170" s="7" t="s">
        <v>9</v>
      </c>
      <c r="G170" s="7" t="s">
        <v>10</v>
      </c>
      <c r="H170" s="7">
        <v>94</v>
      </c>
      <c r="I170" s="7">
        <v>94</v>
      </c>
      <c r="J170" s="7">
        <v>90</v>
      </c>
      <c r="K170" s="7">
        <v>93</v>
      </c>
      <c r="L170" s="7">
        <v>371</v>
      </c>
      <c r="M170" s="7">
        <v>93</v>
      </c>
      <c r="N170" s="7">
        <v>91</v>
      </c>
      <c r="O170" s="7">
        <v>92</v>
      </c>
      <c r="P170" s="7">
        <v>92</v>
      </c>
      <c r="Q170" s="7">
        <v>368</v>
      </c>
      <c r="R170" s="5">
        <v>739</v>
      </c>
      <c r="S170" s="1"/>
      <c r="T170" s="1"/>
    </row>
    <row r="171" spans="1:20" x14ac:dyDescent="0.35">
      <c r="A171" s="7">
        <v>48</v>
      </c>
      <c r="B171" s="7">
        <v>96</v>
      </c>
      <c r="C171" s="8" t="s">
        <v>96</v>
      </c>
      <c r="D171" s="8" t="s">
        <v>22</v>
      </c>
      <c r="E171" s="7" t="s">
        <v>12</v>
      </c>
      <c r="F171" s="7" t="s">
        <v>9</v>
      </c>
      <c r="G171" s="7" t="s">
        <v>10</v>
      </c>
      <c r="H171" s="7">
        <v>95</v>
      </c>
      <c r="I171" s="7">
        <v>91</v>
      </c>
      <c r="J171" s="7">
        <v>87</v>
      </c>
      <c r="K171" s="7">
        <v>96</v>
      </c>
      <c r="L171" s="7">
        <v>369</v>
      </c>
      <c r="M171" s="7">
        <v>90</v>
      </c>
      <c r="N171" s="7">
        <v>93</v>
      </c>
      <c r="O171" s="7">
        <v>94</v>
      </c>
      <c r="P171" s="7">
        <v>92</v>
      </c>
      <c r="Q171" s="7">
        <v>369</v>
      </c>
      <c r="R171" s="5">
        <v>738</v>
      </c>
      <c r="S171" s="1"/>
      <c r="T171" s="1"/>
    </row>
    <row r="172" spans="1:20" x14ac:dyDescent="0.35">
      <c r="A172" s="7">
        <v>49</v>
      </c>
      <c r="B172" s="7">
        <v>30</v>
      </c>
      <c r="C172" s="8" t="s">
        <v>91</v>
      </c>
      <c r="D172" s="8" t="s">
        <v>16</v>
      </c>
      <c r="E172" s="7" t="s">
        <v>8</v>
      </c>
      <c r="F172" s="7" t="s">
        <v>9</v>
      </c>
      <c r="G172" s="7" t="s">
        <v>10</v>
      </c>
      <c r="H172" s="7">
        <v>89</v>
      </c>
      <c r="I172" s="7">
        <v>92</v>
      </c>
      <c r="J172" s="7">
        <v>97</v>
      </c>
      <c r="K172" s="7">
        <v>92</v>
      </c>
      <c r="L172" s="7">
        <v>370</v>
      </c>
      <c r="M172" s="7">
        <v>94</v>
      </c>
      <c r="N172" s="7">
        <v>88</v>
      </c>
      <c r="O172" s="7">
        <v>92</v>
      </c>
      <c r="P172" s="7">
        <v>92</v>
      </c>
      <c r="Q172" s="7">
        <v>366</v>
      </c>
      <c r="R172" s="5">
        <v>736</v>
      </c>
      <c r="S172" s="1"/>
      <c r="T172" s="1"/>
    </row>
    <row r="173" spans="1:20" x14ac:dyDescent="0.35">
      <c r="A173" s="7">
        <v>50</v>
      </c>
      <c r="B173" s="7">
        <v>180</v>
      </c>
      <c r="C173" s="8" t="s">
        <v>157</v>
      </c>
      <c r="D173" s="8" t="s">
        <v>16</v>
      </c>
      <c r="E173" s="7" t="s">
        <v>8</v>
      </c>
      <c r="F173" s="7" t="s">
        <v>9</v>
      </c>
      <c r="G173" s="7" t="s">
        <v>80</v>
      </c>
      <c r="H173" s="7">
        <v>89</v>
      </c>
      <c r="I173" s="7">
        <v>95</v>
      </c>
      <c r="J173" s="7">
        <v>91</v>
      </c>
      <c r="K173" s="7">
        <v>94</v>
      </c>
      <c r="L173" s="7">
        <v>369</v>
      </c>
      <c r="M173" s="7">
        <v>93</v>
      </c>
      <c r="N173" s="7">
        <v>88</v>
      </c>
      <c r="O173" s="7">
        <v>91</v>
      </c>
      <c r="P173" s="7">
        <v>94</v>
      </c>
      <c r="Q173" s="7">
        <v>366</v>
      </c>
      <c r="R173" s="5">
        <v>735</v>
      </c>
      <c r="S173" s="1"/>
      <c r="T173" s="1"/>
    </row>
    <row r="174" spans="1:20" x14ac:dyDescent="0.35">
      <c r="A174" s="7">
        <v>51</v>
      </c>
      <c r="B174" s="7">
        <v>167</v>
      </c>
      <c r="C174" s="8" t="s">
        <v>398</v>
      </c>
      <c r="D174" s="8" t="s">
        <v>399</v>
      </c>
      <c r="E174" s="7" t="s">
        <v>8</v>
      </c>
      <c r="F174" s="7" t="s">
        <v>9</v>
      </c>
      <c r="G174" s="7" t="s">
        <v>80</v>
      </c>
      <c r="H174" s="7">
        <v>93</v>
      </c>
      <c r="I174" s="7">
        <v>92</v>
      </c>
      <c r="J174" s="7">
        <v>89</v>
      </c>
      <c r="K174" s="7">
        <v>93</v>
      </c>
      <c r="L174" s="7">
        <v>367</v>
      </c>
      <c r="M174" s="7">
        <v>96</v>
      </c>
      <c r="N174" s="7">
        <v>88</v>
      </c>
      <c r="O174" s="7">
        <v>90</v>
      </c>
      <c r="P174" s="7">
        <v>92</v>
      </c>
      <c r="Q174" s="7">
        <v>366</v>
      </c>
      <c r="R174" s="5">
        <v>733</v>
      </c>
      <c r="S174" s="1"/>
      <c r="T174" s="1"/>
    </row>
    <row r="175" spans="1:20" x14ac:dyDescent="0.35">
      <c r="A175" s="7">
        <v>52</v>
      </c>
      <c r="B175" s="7">
        <v>120</v>
      </c>
      <c r="C175" s="8" t="s">
        <v>98</v>
      </c>
      <c r="D175" s="8" t="s">
        <v>23</v>
      </c>
      <c r="E175" s="7" t="s">
        <v>12</v>
      </c>
      <c r="F175" s="7" t="s">
        <v>9</v>
      </c>
      <c r="G175" s="7" t="s">
        <v>10</v>
      </c>
      <c r="H175" s="7">
        <v>93</v>
      </c>
      <c r="I175" s="7">
        <v>92</v>
      </c>
      <c r="J175" s="7">
        <v>95</v>
      </c>
      <c r="K175" s="7">
        <v>96</v>
      </c>
      <c r="L175" s="7">
        <v>376</v>
      </c>
      <c r="M175" s="7">
        <v>90</v>
      </c>
      <c r="N175" s="7">
        <v>91</v>
      </c>
      <c r="O175" s="7">
        <v>89</v>
      </c>
      <c r="P175" s="7">
        <v>87</v>
      </c>
      <c r="Q175" s="7">
        <v>357</v>
      </c>
      <c r="R175" s="5">
        <v>733</v>
      </c>
      <c r="S175" s="1"/>
      <c r="T175" s="1"/>
    </row>
    <row r="176" spans="1:20" x14ac:dyDescent="0.35">
      <c r="A176" s="7">
        <v>53</v>
      </c>
      <c r="B176" s="7">
        <v>138</v>
      </c>
      <c r="C176" s="8" t="s">
        <v>101</v>
      </c>
      <c r="D176" s="8" t="s">
        <v>27</v>
      </c>
      <c r="E176" s="7" t="s">
        <v>8</v>
      </c>
      <c r="F176" s="7" t="s">
        <v>9</v>
      </c>
      <c r="G176" s="7" t="s">
        <v>10</v>
      </c>
      <c r="H176" s="7">
        <v>91</v>
      </c>
      <c r="I176" s="7">
        <v>89</v>
      </c>
      <c r="J176" s="7">
        <v>90</v>
      </c>
      <c r="K176" s="7">
        <v>91</v>
      </c>
      <c r="L176" s="7">
        <v>361</v>
      </c>
      <c r="M176" s="7">
        <v>94</v>
      </c>
      <c r="N176" s="7">
        <v>95</v>
      </c>
      <c r="O176" s="7">
        <v>88</v>
      </c>
      <c r="P176" s="7">
        <v>93</v>
      </c>
      <c r="Q176" s="7">
        <v>370</v>
      </c>
      <c r="R176" s="5">
        <v>731</v>
      </c>
      <c r="S176" s="1"/>
      <c r="T176" s="1"/>
    </row>
    <row r="177" spans="1:20" x14ac:dyDescent="0.35">
      <c r="A177" s="7">
        <v>54</v>
      </c>
      <c r="B177" s="7">
        <v>107</v>
      </c>
      <c r="C177" s="8" t="s">
        <v>154</v>
      </c>
      <c r="D177" s="8" t="s">
        <v>62</v>
      </c>
      <c r="E177" s="7" t="s">
        <v>12</v>
      </c>
      <c r="F177" s="7" t="s">
        <v>9</v>
      </c>
      <c r="G177" s="7" t="s">
        <v>80</v>
      </c>
      <c r="H177" s="7">
        <v>93</v>
      </c>
      <c r="I177" s="7">
        <v>92</v>
      </c>
      <c r="J177" s="7">
        <v>93</v>
      </c>
      <c r="K177" s="7">
        <v>87</v>
      </c>
      <c r="L177" s="7">
        <v>365</v>
      </c>
      <c r="M177" s="7">
        <v>88</v>
      </c>
      <c r="N177" s="7">
        <v>92</v>
      </c>
      <c r="O177" s="7">
        <v>95</v>
      </c>
      <c r="P177" s="7">
        <v>91</v>
      </c>
      <c r="Q177" s="7">
        <v>366</v>
      </c>
      <c r="R177" s="5">
        <v>731</v>
      </c>
      <c r="S177" s="1"/>
      <c r="T177" s="1"/>
    </row>
    <row r="178" spans="1:20" x14ac:dyDescent="0.35">
      <c r="A178" s="7">
        <v>55</v>
      </c>
      <c r="B178" s="7">
        <v>42</v>
      </c>
      <c r="C178" s="8" t="s">
        <v>92</v>
      </c>
      <c r="D178" s="8" t="s">
        <v>17</v>
      </c>
      <c r="E178" s="7" t="s">
        <v>12</v>
      </c>
      <c r="F178" s="7" t="s">
        <v>9</v>
      </c>
      <c r="G178" s="7" t="s">
        <v>10</v>
      </c>
      <c r="H178" s="7">
        <v>95</v>
      </c>
      <c r="I178" s="7">
        <v>87</v>
      </c>
      <c r="J178" s="7">
        <v>91</v>
      </c>
      <c r="K178" s="7">
        <v>94</v>
      </c>
      <c r="L178" s="7">
        <v>367</v>
      </c>
      <c r="M178" s="7">
        <v>87</v>
      </c>
      <c r="N178" s="7">
        <v>91</v>
      </c>
      <c r="O178" s="7">
        <v>91</v>
      </c>
      <c r="P178" s="7">
        <v>93</v>
      </c>
      <c r="Q178" s="7">
        <v>362</v>
      </c>
      <c r="R178" s="5">
        <v>729</v>
      </c>
      <c r="S178" s="1"/>
      <c r="T178" s="1"/>
    </row>
    <row r="179" spans="1:20" x14ac:dyDescent="0.35">
      <c r="A179" s="7">
        <v>56</v>
      </c>
      <c r="B179" s="7">
        <v>60</v>
      </c>
      <c r="C179" s="8" t="s">
        <v>496</v>
      </c>
      <c r="D179" s="8" t="s">
        <v>29</v>
      </c>
      <c r="E179" s="7" t="s">
        <v>8</v>
      </c>
      <c r="F179" s="7" t="s">
        <v>9</v>
      </c>
      <c r="G179" s="7" t="s">
        <v>70</v>
      </c>
      <c r="H179" s="7">
        <v>93</v>
      </c>
      <c r="I179" s="7">
        <v>93</v>
      </c>
      <c r="J179" s="7">
        <v>96</v>
      </c>
      <c r="K179" s="7">
        <v>96</v>
      </c>
      <c r="L179" s="7">
        <v>378</v>
      </c>
      <c r="M179" s="7">
        <v>85</v>
      </c>
      <c r="N179" s="7">
        <v>86</v>
      </c>
      <c r="O179" s="7">
        <v>91</v>
      </c>
      <c r="P179" s="7">
        <v>89</v>
      </c>
      <c r="Q179" s="7">
        <v>351</v>
      </c>
      <c r="R179" s="5">
        <v>729</v>
      </c>
      <c r="S179" s="1"/>
      <c r="T179" s="1"/>
    </row>
    <row r="180" spans="1:20" x14ac:dyDescent="0.35">
      <c r="A180" s="7">
        <v>57</v>
      </c>
      <c r="B180" s="7">
        <v>232</v>
      </c>
      <c r="C180" s="8" t="s">
        <v>148</v>
      </c>
      <c r="D180" s="8" t="s">
        <v>74</v>
      </c>
      <c r="E180" s="7" t="s">
        <v>8</v>
      </c>
      <c r="F180" s="7" t="s">
        <v>9</v>
      </c>
      <c r="G180" s="7" t="s">
        <v>70</v>
      </c>
      <c r="H180" s="7">
        <v>92</v>
      </c>
      <c r="I180" s="7">
        <v>92</v>
      </c>
      <c r="J180" s="7">
        <v>87</v>
      </c>
      <c r="K180" s="7">
        <v>96</v>
      </c>
      <c r="L180" s="7">
        <v>367</v>
      </c>
      <c r="M180" s="7">
        <v>92</v>
      </c>
      <c r="N180" s="7">
        <v>90</v>
      </c>
      <c r="O180" s="7">
        <v>87</v>
      </c>
      <c r="P180" s="7">
        <v>91</v>
      </c>
      <c r="Q180" s="7">
        <v>360</v>
      </c>
      <c r="R180" s="5">
        <v>727</v>
      </c>
      <c r="S180" s="1"/>
      <c r="T180" s="1"/>
    </row>
    <row r="181" spans="1:20" x14ac:dyDescent="0.35">
      <c r="A181" s="7">
        <v>58</v>
      </c>
      <c r="B181" s="7">
        <v>160</v>
      </c>
      <c r="C181" s="8" t="s">
        <v>147</v>
      </c>
      <c r="D181" s="8" t="s">
        <v>73</v>
      </c>
      <c r="E181" s="7" t="s">
        <v>8</v>
      </c>
      <c r="F181" s="7" t="s">
        <v>9</v>
      </c>
      <c r="G181" s="7" t="s">
        <v>70</v>
      </c>
      <c r="H181" s="7">
        <v>93</v>
      </c>
      <c r="I181" s="7">
        <v>95</v>
      </c>
      <c r="J181" s="7">
        <v>90</v>
      </c>
      <c r="K181" s="7">
        <v>90</v>
      </c>
      <c r="L181" s="7">
        <v>368</v>
      </c>
      <c r="M181" s="7">
        <v>88</v>
      </c>
      <c r="N181" s="7">
        <v>92</v>
      </c>
      <c r="O181" s="7">
        <v>91</v>
      </c>
      <c r="P181" s="7">
        <v>87</v>
      </c>
      <c r="Q181" s="7">
        <v>358</v>
      </c>
      <c r="R181" s="5">
        <v>726</v>
      </c>
      <c r="S181" s="1"/>
      <c r="T181" s="1"/>
    </row>
    <row r="182" spans="1:20" x14ac:dyDescent="0.35">
      <c r="A182" s="7">
        <v>59</v>
      </c>
      <c r="B182" s="7">
        <v>102</v>
      </c>
      <c r="C182" s="8" t="s">
        <v>145</v>
      </c>
      <c r="D182" s="8" t="s">
        <v>71</v>
      </c>
      <c r="E182" s="7" t="s">
        <v>21</v>
      </c>
      <c r="F182" s="7" t="s">
        <v>9</v>
      </c>
      <c r="G182" s="7" t="s">
        <v>70</v>
      </c>
      <c r="H182" s="7">
        <v>87</v>
      </c>
      <c r="I182" s="7">
        <v>85</v>
      </c>
      <c r="J182" s="7">
        <v>93</v>
      </c>
      <c r="K182" s="7">
        <v>89</v>
      </c>
      <c r="L182" s="7">
        <v>354</v>
      </c>
      <c r="M182" s="7">
        <v>92</v>
      </c>
      <c r="N182" s="7">
        <v>86</v>
      </c>
      <c r="O182" s="7">
        <v>90</v>
      </c>
      <c r="P182" s="7">
        <v>93</v>
      </c>
      <c r="Q182" s="7">
        <v>361</v>
      </c>
      <c r="R182" s="5">
        <v>715</v>
      </c>
      <c r="S182" s="1"/>
      <c r="T182" s="1"/>
    </row>
    <row r="183" spans="1:20" x14ac:dyDescent="0.35">
      <c r="A183" s="7">
        <v>60</v>
      </c>
      <c r="B183" s="7">
        <v>158</v>
      </c>
      <c r="C183" s="8" t="s">
        <v>156</v>
      </c>
      <c r="D183" s="8" t="s">
        <v>82</v>
      </c>
      <c r="E183" s="7" t="s">
        <v>21</v>
      </c>
      <c r="F183" s="7" t="s">
        <v>68</v>
      </c>
      <c r="G183" s="7" t="s">
        <v>80</v>
      </c>
      <c r="H183" s="7">
        <v>91</v>
      </c>
      <c r="I183" s="7">
        <v>84</v>
      </c>
      <c r="J183" s="7">
        <v>87</v>
      </c>
      <c r="K183" s="7">
        <v>89</v>
      </c>
      <c r="L183" s="7">
        <v>351</v>
      </c>
      <c r="M183" s="7">
        <v>89</v>
      </c>
      <c r="N183" s="7">
        <v>87</v>
      </c>
      <c r="O183" s="7">
        <v>93</v>
      </c>
      <c r="P183" s="7">
        <v>90</v>
      </c>
      <c r="Q183" s="7">
        <v>359</v>
      </c>
      <c r="R183" s="5">
        <v>710</v>
      </c>
      <c r="S183" s="1"/>
      <c r="T183" s="1"/>
    </row>
    <row r="184" spans="1:20" x14ac:dyDescent="0.35">
      <c r="A184" s="7">
        <v>61</v>
      </c>
      <c r="B184" s="7">
        <v>142</v>
      </c>
      <c r="C184" s="8" t="s">
        <v>146</v>
      </c>
      <c r="D184" s="8" t="s">
        <v>72</v>
      </c>
      <c r="E184" s="7" t="s">
        <v>8</v>
      </c>
      <c r="F184" s="7" t="s">
        <v>9</v>
      </c>
      <c r="G184" s="7" t="s">
        <v>70</v>
      </c>
      <c r="H184" s="7">
        <v>91</v>
      </c>
      <c r="I184" s="7">
        <v>87</v>
      </c>
      <c r="J184" s="7">
        <v>90</v>
      </c>
      <c r="K184" s="7">
        <v>93</v>
      </c>
      <c r="L184" s="7">
        <v>361</v>
      </c>
      <c r="M184" s="7">
        <v>89</v>
      </c>
      <c r="N184" s="7">
        <v>89</v>
      </c>
      <c r="O184" s="7">
        <v>87</v>
      </c>
      <c r="P184" s="7">
        <v>84</v>
      </c>
      <c r="Q184" s="7">
        <v>349</v>
      </c>
      <c r="R184" s="5">
        <v>710</v>
      </c>
      <c r="S184" s="1"/>
      <c r="T184" s="1"/>
    </row>
    <row r="185" spans="1:20" x14ac:dyDescent="0.35">
      <c r="A185" s="7">
        <v>62</v>
      </c>
      <c r="B185" s="7">
        <v>73</v>
      </c>
      <c r="C185" s="8" t="s">
        <v>123</v>
      </c>
      <c r="D185" s="8" t="s">
        <v>76</v>
      </c>
      <c r="E185" s="7" t="s">
        <v>8</v>
      </c>
      <c r="F185" s="7" t="s">
        <v>9</v>
      </c>
      <c r="G185" s="7" t="s">
        <v>77</v>
      </c>
      <c r="H185" s="7">
        <v>87</v>
      </c>
      <c r="I185" s="7">
        <v>82</v>
      </c>
      <c r="J185" s="7">
        <v>91</v>
      </c>
      <c r="K185" s="7">
        <v>84</v>
      </c>
      <c r="L185" s="7">
        <v>344</v>
      </c>
      <c r="M185" s="7">
        <v>86</v>
      </c>
      <c r="N185" s="7">
        <v>86</v>
      </c>
      <c r="O185" s="7">
        <v>92</v>
      </c>
      <c r="P185" s="7">
        <v>86</v>
      </c>
      <c r="Q185" s="7">
        <v>350</v>
      </c>
      <c r="R185" s="5">
        <v>694</v>
      </c>
      <c r="S185" s="1"/>
      <c r="T185" s="1"/>
    </row>
    <row r="186" spans="1:20" x14ac:dyDescent="0.35">
      <c r="A186" s="7">
        <v>63</v>
      </c>
      <c r="B186" s="7">
        <v>209</v>
      </c>
      <c r="C186" s="8" t="s">
        <v>151</v>
      </c>
      <c r="D186" s="8" t="s">
        <v>62</v>
      </c>
      <c r="E186" s="7" t="s">
        <v>8</v>
      </c>
      <c r="F186" s="7" t="s">
        <v>9</v>
      </c>
      <c r="G186" s="7" t="s">
        <v>77</v>
      </c>
      <c r="H186" s="7">
        <v>89</v>
      </c>
      <c r="I186" s="7">
        <v>88</v>
      </c>
      <c r="J186" s="7">
        <v>86</v>
      </c>
      <c r="K186" s="7">
        <v>84</v>
      </c>
      <c r="L186" s="7">
        <v>347</v>
      </c>
      <c r="M186" s="7">
        <v>86</v>
      </c>
      <c r="N186" s="7">
        <v>89</v>
      </c>
      <c r="O186" s="7">
        <v>83</v>
      </c>
      <c r="P186" s="7">
        <v>88</v>
      </c>
      <c r="Q186" s="7">
        <v>346</v>
      </c>
      <c r="R186" s="5">
        <v>693</v>
      </c>
      <c r="S186" s="1"/>
      <c r="T186" s="1"/>
    </row>
    <row r="187" spans="1:20" x14ac:dyDescent="0.35">
      <c r="A187" s="7">
        <v>64</v>
      </c>
      <c r="B187" s="7">
        <v>222</v>
      </c>
      <c r="C187" s="8" t="s">
        <v>498</v>
      </c>
      <c r="D187" s="8" t="s">
        <v>86</v>
      </c>
      <c r="E187" s="7" t="s">
        <v>12</v>
      </c>
      <c r="F187" s="7" t="s">
        <v>9</v>
      </c>
      <c r="G187" s="7" t="s">
        <v>85</v>
      </c>
      <c r="H187" s="7">
        <v>74</v>
      </c>
      <c r="I187" s="7">
        <v>66</v>
      </c>
      <c r="J187" s="7">
        <v>79</v>
      </c>
      <c r="K187" s="7">
        <v>77</v>
      </c>
      <c r="L187" s="7">
        <v>296</v>
      </c>
      <c r="M187" s="7">
        <v>77</v>
      </c>
      <c r="N187" s="7">
        <v>83</v>
      </c>
      <c r="O187" s="7">
        <v>72</v>
      </c>
      <c r="P187" s="7">
        <v>77</v>
      </c>
      <c r="Q187" s="7">
        <v>309</v>
      </c>
      <c r="R187" s="5">
        <v>605</v>
      </c>
      <c r="S187" s="1"/>
      <c r="T187" s="1"/>
    </row>
    <row r="188" spans="1:20" x14ac:dyDescent="0.35">
      <c r="A188" s="7">
        <v>65</v>
      </c>
      <c r="B188" s="7">
        <v>189</v>
      </c>
      <c r="C188" s="8" t="s">
        <v>497</v>
      </c>
      <c r="D188" s="8" t="s">
        <v>84</v>
      </c>
      <c r="E188" s="7" t="s">
        <v>8</v>
      </c>
      <c r="F188" s="7" t="s">
        <v>9</v>
      </c>
      <c r="G188" s="7" t="s">
        <v>85</v>
      </c>
      <c r="H188" s="7">
        <v>62</v>
      </c>
      <c r="I188" s="7">
        <v>73</v>
      </c>
      <c r="J188" s="7">
        <v>78</v>
      </c>
      <c r="K188" s="7">
        <v>73</v>
      </c>
      <c r="L188" s="7">
        <v>286</v>
      </c>
      <c r="M188" s="7">
        <v>63</v>
      </c>
      <c r="N188" s="7">
        <v>67</v>
      </c>
      <c r="O188" s="7">
        <v>70</v>
      </c>
      <c r="P188" s="7">
        <v>69</v>
      </c>
      <c r="Q188" s="7">
        <v>269</v>
      </c>
      <c r="R188" s="5">
        <v>555</v>
      </c>
      <c r="S188" s="1"/>
      <c r="T188" s="1"/>
    </row>
    <row r="189" spans="1:20" x14ac:dyDescent="0.35">
      <c r="S189" s="1"/>
      <c r="T189" s="1"/>
    </row>
    <row r="190" spans="1:20" x14ac:dyDescent="0.35">
      <c r="C190" s="1" t="s">
        <v>499</v>
      </c>
      <c r="S190" s="1"/>
      <c r="T190" s="1"/>
    </row>
  </sheetData>
  <phoneticPr fontId="0" type="noConversion"/>
  <conditionalFormatting sqref="H1:R1048576">
    <cfRule type="cellIs" dxfId="4" priority="1" stopIfTrue="1" operator="equal">
      <formula>100</formula>
    </cfRule>
  </conditionalFormatting>
  <printOptions horizontalCentered="1"/>
  <pageMargins left="0.25" right="0.25" top="0.25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58"/>
  <sheetViews>
    <sheetView workbookViewId="0"/>
  </sheetViews>
  <sheetFormatPr defaultColWidth="9.1796875" defaultRowHeight="15.5" x14ac:dyDescent="0.35"/>
  <cols>
    <col min="1" max="1" width="4.54296875" style="1" customWidth="1"/>
    <col min="2" max="2" width="7" style="1" customWidth="1"/>
    <col min="3" max="3" width="16.81640625" style="1" customWidth="1"/>
    <col min="4" max="4" width="12.81640625" style="1" bestFit="1" customWidth="1"/>
    <col min="5" max="5" width="6" style="1" customWidth="1"/>
    <col min="6" max="6" width="4.54296875" style="1" customWidth="1"/>
    <col min="7" max="7" width="6.54296875" style="1" customWidth="1"/>
    <col min="8" max="12" width="5.1796875" style="1" hidden="1" customWidth="1"/>
    <col min="13" max="16" width="3.81640625" style="1" hidden="1" customWidth="1"/>
    <col min="17" max="17" width="5.1796875" style="1" hidden="1" customWidth="1"/>
    <col min="18" max="21" width="3.81640625" style="1" hidden="1" customWidth="1"/>
    <col min="22" max="22" width="5.1796875" style="1" hidden="1" customWidth="1"/>
    <col min="23" max="23" width="6.453125" style="3" bestFit="1" customWidth="1"/>
    <col min="24" max="28" width="5.1796875" style="7" hidden="1" customWidth="1"/>
    <col min="29" max="32" width="3.81640625" style="7" hidden="1" customWidth="1"/>
    <col min="33" max="33" width="5.1796875" style="7" hidden="1" customWidth="1"/>
    <col min="34" max="37" width="3.81640625" style="7" hidden="1" customWidth="1"/>
    <col min="38" max="38" width="5.1796875" style="7" hidden="1" customWidth="1"/>
    <col min="39" max="39" width="6.453125" style="5" bestFit="1" customWidth="1"/>
    <col min="40" max="40" width="6.7265625" style="7" bestFit="1" customWidth="1"/>
    <col min="41" max="41" width="7" style="7" bestFit="1" customWidth="1"/>
    <col min="42" max="42" width="8.26953125" style="7" bestFit="1" customWidth="1"/>
    <col min="43" max="16384" width="9.1796875" style="1"/>
  </cols>
  <sheetData>
    <row r="1" spans="1:57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</row>
    <row r="2" spans="1:57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</row>
    <row r="3" spans="1:57" s="2" customFormat="1" ht="18" x14ac:dyDescent="0.4">
      <c r="A3" s="4" t="s">
        <v>502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</row>
    <row r="4" spans="1:57" s="3" customFormat="1" x14ac:dyDescent="0.35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57" s="6" customFormat="1" x14ac:dyDescent="0.35">
      <c r="A5" s="6" t="s">
        <v>465</v>
      </c>
      <c r="E5" s="6" t="s">
        <v>593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19">
        <v>2444.4</v>
      </c>
    </row>
    <row r="6" spans="1:57" s="6" customFormat="1" x14ac:dyDescent="0.35">
      <c r="A6" s="6" t="s">
        <v>466</v>
      </c>
      <c r="E6" s="6" t="s">
        <v>594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19">
        <v>2440.5</v>
      </c>
    </row>
    <row r="7" spans="1:57" s="6" customFormat="1" x14ac:dyDescent="0.35">
      <c r="A7" s="6" t="s">
        <v>467</v>
      </c>
      <c r="E7" s="6" t="s">
        <v>630</v>
      </c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19">
        <v>2418.6</v>
      </c>
    </row>
    <row r="8" spans="1:57" s="6" customFormat="1" x14ac:dyDescent="0.35"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7" s="6" customFormat="1" x14ac:dyDescent="0.35">
      <c r="A9" s="6" t="s">
        <v>468</v>
      </c>
      <c r="E9" s="6" t="s">
        <v>595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>
        <v>2234</v>
      </c>
    </row>
    <row r="10" spans="1:57" s="6" customFormat="1" x14ac:dyDescent="0.35">
      <c r="A10" s="6" t="s">
        <v>466</v>
      </c>
      <c r="E10" s="6" t="s">
        <v>596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>
        <v>2230</v>
      </c>
    </row>
    <row r="11" spans="1:57" s="6" customFormat="1" x14ac:dyDescent="0.35">
      <c r="A11" s="6" t="s">
        <v>467</v>
      </c>
      <c r="E11" s="6" t="s">
        <v>597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>
        <v>2203</v>
      </c>
    </row>
    <row r="12" spans="1:57" s="6" customFormat="1" x14ac:dyDescent="0.35"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57" s="6" customFormat="1" x14ac:dyDescent="0.35">
      <c r="A13" s="6" t="s">
        <v>471</v>
      </c>
      <c r="E13" s="6" t="s">
        <v>598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>
        <v>2292</v>
      </c>
    </row>
    <row r="14" spans="1:57" s="6" customFormat="1" x14ac:dyDescent="0.35">
      <c r="A14" s="6" t="s">
        <v>472</v>
      </c>
      <c r="E14" s="6" t="s">
        <v>599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>
        <v>2289</v>
      </c>
    </row>
    <row r="15" spans="1:57" s="6" customFormat="1" x14ac:dyDescent="0.35">
      <c r="A15" s="6" t="s">
        <v>473</v>
      </c>
      <c r="E15" s="6" t="s">
        <v>600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>
        <v>2282</v>
      </c>
    </row>
    <row r="16" spans="1:57" s="6" customFormat="1" x14ac:dyDescent="0.35">
      <c r="A16" s="6" t="s">
        <v>474</v>
      </c>
      <c r="E16" s="6" t="s">
        <v>601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>
        <v>2280</v>
      </c>
    </row>
    <row r="17" spans="1:44" s="6" customFormat="1" x14ac:dyDescent="0.35">
      <c r="A17" s="6" t="s">
        <v>475</v>
      </c>
      <c r="E17" s="6" t="s">
        <v>602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>
        <v>2246</v>
      </c>
    </row>
    <row r="18" spans="1:44" s="6" customFormat="1" x14ac:dyDescent="0.35">
      <c r="A18" s="6" t="s">
        <v>476</v>
      </c>
      <c r="E18" s="6" t="s">
        <v>603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>
        <v>2243</v>
      </c>
    </row>
    <row r="19" spans="1:44" s="6" customFormat="1" x14ac:dyDescent="0.35">
      <c r="A19" s="6" t="s">
        <v>477</v>
      </c>
      <c r="E19" s="6" t="s">
        <v>604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>
        <v>2241</v>
      </c>
    </row>
    <row r="20" spans="1:44" s="6" customFormat="1" x14ac:dyDescent="0.35">
      <c r="A20" s="6" t="s">
        <v>478</v>
      </c>
      <c r="E20" s="6" t="s">
        <v>605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>
        <v>2242</v>
      </c>
    </row>
    <row r="21" spans="1:44" s="6" customFormat="1" x14ac:dyDescent="0.35">
      <c r="A21" s="6" t="s">
        <v>479</v>
      </c>
      <c r="E21" s="6" t="s">
        <v>606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>
        <v>2222</v>
      </c>
    </row>
    <row r="22" spans="1:44" s="6" customFormat="1" x14ac:dyDescent="0.35">
      <c r="A22" s="6" t="s">
        <v>480</v>
      </c>
      <c r="E22" s="6" t="s">
        <v>597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>
        <v>2203</v>
      </c>
    </row>
    <row r="23" spans="1:44" s="6" customFormat="1" x14ac:dyDescent="0.35">
      <c r="A23" s="6" t="s">
        <v>481</v>
      </c>
      <c r="E23" s="6" t="s">
        <v>607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>
        <v>2248</v>
      </c>
    </row>
    <row r="24" spans="1:44" s="6" customFormat="1" x14ac:dyDescent="0.35">
      <c r="A24" s="6" t="s">
        <v>483</v>
      </c>
      <c r="E24" s="6" t="s">
        <v>608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>
        <v>2246</v>
      </c>
    </row>
    <row r="25" spans="1:44" s="6" customFormat="1" x14ac:dyDescent="0.35">
      <c r="A25" s="6" t="s">
        <v>484</v>
      </c>
      <c r="E25" s="6" t="s">
        <v>609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>
        <v>2242</v>
      </c>
    </row>
    <row r="26" spans="1:44" s="6" customFormat="1" x14ac:dyDescent="0.35">
      <c r="A26" s="6" t="s">
        <v>485</v>
      </c>
      <c r="E26" s="6" t="s">
        <v>610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>
        <v>2217</v>
      </c>
    </row>
    <row r="27" spans="1:44" s="6" customFormat="1" x14ac:dyDescent="0.35"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4" s="3" customFormat="1" x14ac:dyDescent="0.35">
      <c r="A28" s="5" t="s">
        <v>462</v>
      </c>
      <c r="B28" s="6" t="s">
        <v>1</v>
      </c>
      <c r="C28" s="6" t="s">
        <v>2</v>
      </c>
      <c r="D28" s="6" t="s">
        <v>3</v>
      </c>
      <c r="E28" s="5" t="s">
        <v>5</v>
      </c>
      <c r="F28" s="5" t="s">
        <v>4</v>
      </c>
      <c r="G28" s="5" t="s">
        <v>6</v>
      </c>
      <c r="H28" s="15">
        <v>1</v>
      </c>
      <c r="I28" s="15">
        <v>2</v>
      </c>
      <c r="J28" s="15">
        <v>3</v>
      </c>
      <c r="K28" s="15">
        <v>4</v>
      </c>
      <c r="L28" s="5" t="s">
        <v>503</v>
      </c>
      <c r="M28" s="15">
        <v>1</v>
      </c>
      <c r="N28" s="15">
        <v>2</v>
      </c>
      <c r="O28" s="15">
        <v>3</v>
      </c>
      <c r="P28" s="15">
        <v>4</v>
      </c>
      <c r="Q28" s="5" t="s">
        <v>504</v>
      </c>
      <c r="R28" s="15">
        <v>1</v>
      </c>
      <c r="S28" s="15">
        <v>2</v>
      </c>
      <c r="T28" s="15">
        <v>3</v>
      </c>
      <c r="U28" s="15">
        <v>4</v>
      </c>
      <c r="V28" s="5" t="s">
        <v>505</v>
      </c>
      <c r="W28" s="5" t="s">
        <v>494</v>
      </c>
      <c r="X28" s="15">
        <v>1</v>
      </c>
      <c r="Y28" s="15">
        <v>2</v>
      </c>
      <c r="Z28" s="15">
        <v>3</v>
      </c>
      <c r="AA28" s="15">
        <v>4</v>
      </c>
      <c r="AB28" s="5" t="s">
        <v>503</v>
      </c>
      <c r="AC28" s="15">
        <v>1</v>
      </c>
      <c r="AD28" s="15">
        <v>2</v>
      </c>
      <c r="AE28" s="15">
        <v>3</v>
      </c>
      <c r="AF28" s="15">
        <v>4</v>
      </c>
      <c r="AG28" s="5" t="s">
        <v>504</v>
      </c>
      <c r="AH28" s="15">
        <v>1</v>
      </c>
      <c r="AI28" s="15">
        <v>2</v>
      </c>
      <c r="AJ28" s="15">
        <v>3</v>
      </c>
      <c r="AK28" s="15">
        <v>4</v>
      </c>
      <c r="AL28" s="5" t="s">
        <v>505</v>
      </c>
      <c r="AM28" s="5" t="s">
        <v>510</v>
      </c>
      <c r="AN28" s="5" t="s">
        <v>535</v>
      </c>
      <c r="AO28" s="5" t="s">
        <v>536</v>
      </c>
      <c r="AP28" s="5" t="s">
        <v>535</v>
      </c>
    </row>
    <row r="29" spans="1:44" x14ac:dyDescent="0.35">
      <c r="A29" s="7">
        <v>1</v>
      </c>
      <c r="B29" s="7">
        <v>190</v>
      </c>
      <c r="C29" s="8" t="s">
        <v>252</v>
      </c>
      <c r="D29" s="8" t="s">
        <v>253</v>
      </c>
      <c r="E29" s="7"/>
      <c r="F29" s="7"/>
      <c r="G29" s="7" t="s">
        <v>42</v>
      </c>
      <c r="H29" s="7">
        <v>100</v>
      </c>
      <c r="I29" s="7">
        <v>98</v>
      </c>
      <c r="J29" s="7">
        <v>99</v>
      </c>
      <c r="K29" s="7">
        <v>100</v>
      </c>
      <c r="L29" s="7">
        <v>397</v>
      </c>
      <c r="M29" s="7">
        <v>98</v>
      </c>
      <c r="N29" s="7">
        <v>97</v>
      </c>
      <c r="O29" s="7">
        <v>98</v>
      </c>
      <c r="P29" s="7">
        <v>97</v>
      </c>
      <c r="Q29" s="7">
        <v>390</v>
      </c>
      <c r="R29" s="7">
        <v>96</v>
      </c>
      <c r="S29" s="7">
        <v>98</v>
      </c>
      <c r="T29" s="7">
        <v>98</v>
      </c>
      <c r="U29" s="7">
        <v>98</v>
      </c>
      <c r="V29" s="7">
        <v>390</v>
      </c>
      <c r="W29" s="7">
        <v>1177</v>
      </c>
      <c r="X29" s="7">
        <v>100</v>
      </c>
      <c r="Y29" s="7">
        <v>98</v>
      </c>
      <c r="Z29" s="7">
        <v>98</v>
      </c>
      <c r="AA29" s="7">
        <v>98</v>
      </c>
      <c r="AB29" s="7">
        <f>SUM(X29:AA29)</f>
        <v>394</v>
      </c>
      <c r="AC29" s="7">
        <v>94</v>
      </c>
      <c r="AD29" s="7">
        <v>97</v>
      </c>
      <c r="AE29" s="7">
        <v>97</v>
      </c>
      <c r="AF29" s="7">
        <v>95</v>
      </c>
      <c r="AG29" s="7">
        <f>SUM(AC29:AF29)</f>
        <v>383</v>
      </c>
      <c r="AH29" s="7">
        <v>99</v>
      </c>
      <c r="AI29" s="7">
        <v>98</v>
      </c>
      <c r="AJ29" s="7">
        <v>96</v>
      </c>
      <c r="AK29" s="7">
        <v>98</v>
      </c>
      <c r="AL29" s="7">
        <f>SUM(AH29:AK29)</f>
        <v>391</v>
      </c>
      <c r="AM29" s="7">
        <v>1168</v>
      </c>
      <c r="AN29" s="5">
        <f t="shared" ref="AN29:AN92" si="0">SUM(AM29+W29)</f>
        <v>2345</v>
      </c>
      <c r="AO29" s="18">
        <v>99.4</v>
      </c>
      <c r="AP29" s="22">
        <f>SUM(AN29:AO29)</f>
        <v>2444.4</v>
      </c>
      <c r="AR29" s="21"/>
    </row>
    <row r="30" spans="1:44" x14ac:dyDescent="0.35">
      <c r="A30" s="7">
        <v>2</v>
      </c>
      <c r="B30" s="7">
        <v>9</v>
      </c>
      <c r="C30" s="8" t="s">
        <v>233</v>
      </c>
      <c r="D30" s="8" t="s">
        <v>234</v>
      </c>
      <c r="E30" s="7"/>
      <c r="F30" s="7"/>
      <c r="G30" s="7" t="s">
        <v>42</v>
      </c>
      <c r="H30" s="7">
        <v>99</v>
      </c>
      <c r="I30" s="7">
        <v>99</v>
      </c>
      <c r="J30" s="7">
        <v>100</v>
      </c>
      <c r="K30" s="7">
        <v>99</v>
      </c>
      <c r="L30" s="7">
        <v>397</v>
      </c>
      <c r="M30" s="7">
        <v>96</v>
      </c>
      <c r="N30" s="7">
        <v>99</v>
      </c>
      <c r="O30" s="7">
        <v>95</v>
      </c>
      <c r="P30" s="7">
        <v>99</v>
      </c>
      <c r="Q30" s="7">
        <v>389</v>
      </c>
      <c r="R30" s="7">
        <v>97</v>
      </c>
      <c r="S30" s="7">
        <v>95</v>
      </c>
      <c r="T30" s="7">
        <v>95</v>
      </c>
      <c r="U30" s="7">
        <v>99</v>
      </c>
      <c r="V30" s="7">
        <v>386</v>
      </c>
      <c r="W30" s="7">
        <v>1172</v>
      </c>
      <c r="X30" s="7">
        <v>100</v>
      </c>
      <c r="Y30" s="7">
        <v>99</v>
      </c>
      <c r="Z30" s="7">
        <v>99</v>
      </c>
      <c r="AA30" s="7">
        <v>98</v>
      </c>
      <c r="AB30" s="7">
        <f t="shared" ref="AB30:AB91" si="1">SUM(X30:AA30)</f>
        <v>396</v>
      </c>
      <c r="AC30" s="7">
        <v>96</v>
      </c>
      <c r="AD30" s="7">
        <v>97</v>
      </c>
      <c r="AE30" s="7">
        <v>95</v>
      </c>
      <c r="AF30" s="7">
        <v>96</v>
      </c>
      <c r="AG30" s="7">
        <f t="shared" ref="AG30:AG91" si="2">SUM(AC30:AF30)</f>
        <v>384</v>
      </c>
      <c r="AH30" s="7">
        <v>97</v>
      </c>
      <c r="AI30" s="7">
        <v>98</v>
      </c>
      <c r="AJ30" s="7">
        <v>97</v>
      </c>
      <c r="AK30" s="7">
        <v>96</v>
      </c>
      <c r="AL30" s="7">
        <f t="shared" ref="AL30:AL91" si="3">SUM(AH30:AK30)</f>
        <v>388</v>
      </c>
      <c r="AM30" s="7">
        <v>1168</v>
      </c>
      <c r="AN30" s="5">
        <f t="shared" si="0"/>
        <v>2340</v>
      </c>
      <c r="AO30" s="18">
        <v>100.5</v>
      </c>
      <c r="AP30" s="22">
        <f t="shared" ref="AP30:AP36" si="4">SUM(AN30:AO30)</f>
        <v>2440.5</v>
      </c>
      <c r="AR30" s="21"/>
    </row>
    <row r="31" spans="1:44" x14ac:dyDescent="0.35">
      <c r="A31" s="7">
        <v>3</v>
      </c>
      <c r="B31" s="7">
        <v>255</v>
      </c>
      <c r="C31" s="8" t="s">
        <v>262</v>
      </c>
      <c r="D31" s="8" t="s">
        <v>257</v>
      </c>
      <c r="E31" s="7"/>
      <c r="F31" s="7"/>
      <c r="G31" s="7" t="s">
        <v>42</v>
      </c>
      <c r="H31" s="7">
        <v>100</v>
      </c>
      <c r="I31" s="7">
        <v>97</v>
      </c>
      <c r="J31" s="7">
        <v>97</v>
      </c>
      <c r="K31" s="7">
        <v>98</v>
      </c>
      <c r="L31" s="7">
        <v>392</v>
      </c>
      <c r="M31" s="7">
        <v>95</v>
      </c>
      <c r="N31" s="7">
        <v>96</v>
      </c>
      <c r="O31" s="7">
        <v>96</v>
      </c>
      <c r="P31" s="7">
        <v>94</v>
      </c>
      <c r="Q31" s="7">
        <v>381</v>
      </c>
      <c r="R31" s="7">
        <v>97</v>
      </c>
      <c r="S31" s="7">
        <v>98</v>
      </c>
      <c r="T31" s="7">
        <v>95</v>
      </c>
      <c r="U31" s="7">
        <v>98</v>
      </c>
      <c r="V31" s="7">
        <v>388</v>
      </c>
      <c r="W31" s="7">
        <v>1161</v>
      </c>
      <c r="X31" s="7">
        <v>98</v>
      </c>
      <c r="Y31" s="7">
        <v>99</v>
      </c>
      <c r="Z31" s="7">
        <v>99</v>
      </c>
      <c r="AA31" s="7">
        <v>100</v>
      </c>
      <c r="AB31" s="7">
        <f t="shared" si="1"/>
        <v>396</v>
      </c>
      <c r="AC31" s="7">
        <v>95</v>
      </c>
      <c r="AD31" s="7">
        <v>94</v>
      </c>
      <c r="AE31" s="7">
        <v>93</v>
      </c>
      <c r="AF31" s="7">
        <v>95</v>
      </c>
      <c r="AG31" s="7">
        <f t="shared" si="2"/>
        <v>377</v>
      </c>
      <c r="AH31" s="7">
        <v>97</v>
      </c>
      <c r="AI31" s="7">
        <v>98</v>
      </c>
      <c r="AJ31" s="7">
        <v>95</v>
      </c>
      <c r="AK31" s="7">
        <v>98</v>
      </c>
      <c r="AL31" s="7">
        <f t="shared" si="3"/>
        <v>388</v>
      </c>
      <c r="AM31" s="7">
        <v>1161</v>
      </c>
      <c r="AN31" s="5">
        <f t="shared" si="0"/>
        <v>2322</v>
      </c>
      <c r="AO31" s="18">
        <v>96.6</v>
      </c>
      <c r="AP31" s="22">
        <f t="shared" si="4"/>
        <v>2418.6</v>
      </c>
      <c r="AR31" s="21"/>
    </row>
    <row r="32" spans="1:44" x14ac:dyDescent="0.35">
      <c r="A32" s="7">
        <v>4</v>
      </c>
      <c r="B32" s="7">
        <v>166</v>
      </c>
      <c r="C32" s="8" t="s">
        <v>540</v>
      </c>
      <c r="D32" s="8" t="s">
        <v>234</v>
      </c>
      <c r="E32" s="7"/>
      <c r="F32" s="7"/>
      <c r="G32" s="7" t="s">
        <v>42</v>
      </c>
      <c r="H32" s="7">
        <v>100</v>
      </c>
      <c r="I32" s="7">
        <v>100</v>
      </c>
      <c r="J32" s="7">
        <v>99</v>
      </c>
      <c r="K32" s="7">
        <v>99</v>
      </c>
      <c r="L32" s="7">
        <v>398</v>
      </c>
      <c r="M32" s="7">
        <v>96</v>
      </c>
      <c r="N32" s="7">
        <v>94</v>
      </c>
      <c r="O32" s="7">
        <v>93</v>
      </c>
      <c r="P32" s="7">
        <v>94</v>
      </c>
      <c r="Q32" s="7">
        <v>377</v>
      </c>
      <c r="R32" s="7">
        <v>96</v>
      </c>
      <c r="S32" s="7">
        <v>97</v>
      </c>
      <c r="T32" s="7">
        <v>97</v>
      </c>
      <c r="U32" s="7">
        <v>96</v>
      </c>
      <c r="V32" s="7">
        <v>386</v>
      </c>
      <c r="W32" s="7">
        <v>1161</v>
      </c>
      <c r="X32" s="7">
        <v>99</v>
      </c>
      <c r="Y32" s="7">
        <v>99</v>
      </c>
      <c r="Z32" s="7">
        <v>99</v>
      </c>
      <c r="AA32" s="7">
        <v>100</v>
      </c>
      <c r="AB32" s="7">
        <f t="shared" si="1"/>
        <v>397</v>
      </c>
      <c r="AC32" s="7">
        <v>94</v>
      </c>
      <c r="AD32" s="7">
        <v>97</v>
      </c>
      <c r="AE32" s="7">
        <v>91</v>
      </c>
      <c r="AF32" s="7">
        <v>93</v>
      </c>
      <c r="AG32" s="7">
        <f t="shared" si="2"/>
        <v>375</v>
      </c>
      <c r="AH32" s="7">
        <v>96</v>
      </c>
      <c r="AI32" s="7">
        <v>98</v>
      </c>
      <c r="AJ32" s="7">
        <v>98</v>
      </c>
      <c r="AK32" s="7">
        <v>96</v>
      </c>
      <c r="AL32" s="7">
        <f t="shared" si="3"/>
        <v>388</v>
      </c>
      <c r="AM32" s="7">
        <v>1160</v>
      </c>
      <c r="AN32" s="5">
        <f t="shared" si="0"/>
        <v>2321</v>
      </c>
      <c r="AO32" s="18">
        <v>96.9</v>
      </c>
      <c r="AP32" s="22">
        <f t="shared" si="4"/>
        <v>2417.9</v>
      </c>
      <c r="AR32" s="21"/>
    </row>
    <row r="33" spans="1:44" x14ac:dyDescent="0.35">
      <c r="A33" s="7">
        <v>5</v>
      </c>
      <c r="B33" s="7">
        <v>94</v>
      </c>
      <c r="C33" s="8" t="s">
        <v>248</v>
      </c>
      <c r="D33" s="8" t="s">
        <v>249</v>
      </c>
      <c r="E33" s="7"/>
      <c r="F33" s="7"/>
      <c r="G33" s="7" t="s">
        <v>42</v>
      </c>
      <c r="H33" s="7">
        <v>99</v>
      </c>
      <c r="I33" s="7">
        <v>100</v>
      </c>
      <c r="J33" s="7">
        <v>98</v>
      </c>
      <c r="K33" s="7">
        <v>100</v>
      </c>
      <c r="L33" s="7">
        <v>397</v>
      </c>
      <c r="M33" s="7">
        <v>97</v>
      </c>
      <c r="N33" s="7">
        <v>91</v>
      </c>
      <c r="O33" s="7">
        <v>94</v>
      </c>
      <c r="P33" s="7">
        <v>96</v>
      </c>
      <c r="Q33" s="7">
        <v>378</v>
      </c>
      <c r="R33" s="7">
        <v>95</v>
      </c>
      <c r="S33" s="7">
        <v>98</v>
      </c>
      <c r="T33" s="7">
        <v>98</v>
      </c>
      <c r="U33" s="7">
        <v>96</v>
      </c>
      <c r="V33" s="7">
        <v>387</v>
      </c>
      <c r="W33" s="7">
        <v>1162</v>
      </c>
      <c r="X33" s="7">
        <v>99</v>
      </c>
      <c r="Y33" s="7">
        <v>98</v>
      </c>
      <c r="Z33" s="7">
        <v>99</v>
      </c>
      <c r="AA33" s="7">
        <v>99</v>
      </c>
      <c r="AB33" s="7">
        <f t="shared" si="1"/>
        <v>395</v>
      </c>
      <c r="AC33" s="7">
        <v>96</v>
      </c>
      <c r="AD33" s="7">
        <v>96</v>
      </c>
      <c r="AE33" s="7">
        <v>93</v>
      </c>
      <c r="AF33" s="7">
        <v>97</v>
      </c>
      <c r="AG33" s="7">
        <f t="shared" si="2"/>
        <v>382</v>
      </c>
      <c r="AH33" s="7">
        <v>98</v>
      </c>
      <c r="AI33" s="7">
        <v>99</v>
      </c>
      <c r="AJ33" s="7">
        <v>94</v>
      </c>
      <c r="AK33" s="7">
        <v>96</v>
      </c>
      <c r="AL33" s="7">
        <f t="shared" si="3"/>
        <v>387</v>
      </c>
      <c r="AM33" s="7">
        <v>1164</v>
      </c>
      <c r="AN33" s="5">
        <f t="shared" si="0"/>
        <v>2326</v>
      </c>
      <c r="AO33" s="18">
        <v>88.5</v>
      </c>
      <c r="AP33" s="22">
        <f t="shared" si="4"/>
        <v>2414.5</v>
      </c>
      <c r="AR33" s="21"/>
    </row>
    <row r="34" spans="1:44" x14ac:dyDescent="0.35">
      <c r="A34" s="7">
        <v>6</v>
      </c>
      <c r="B34" s="7">
        <v>90</v>
      </c>
      <c r="C34" s="8" t="s">
        <v>246</v>
      </c>
      <c r="D34" s="8" t="s">
        <v>247</v>
      </c>
      <c r="E34" s="7"/>
      <c r="F34" s="7"/>
      <c r="G34" s="7" t="s">
        <v>42</v>
      </c>
      <c r="H34" s="7">
        <v>98</v>
      </c>
      <c r="I34" s="7">
        <v>100</v>
      </c>
      <c r="J34" s="7">
        <v>100</v>
      </c>
      <c r="K34" s="7">
        <v>99</v>
      </c>
      <c r="L34" s="7">
        <v>397</v>
      </c>
      <c r="M34" s="7">
        <v>94</v>
      </c>
      <c r="N34" s="7">
        <v>97</v>
      </c>
      <c r="O34" s="7">
        <v>95</v>
      </c>
      <c r="P34" s="7">
        <v>97</v>
      </c>
      <c r="Q34" s="7">
        <v>383</v>
      </c>
      <c r="R34" s="7">
        <v>92</v>
      </c>
      <c r="S34" s="7">
        <v>97</v>
      </c>
      <c r="T34" s="7">
        <v>97</v>
      </c>
      <c r="U34" s="7">
        <v>99</v>
      </c>
      <c r="V34" s="7">
        <v>385</v>
      </c>
      <c r="W34" s="7">
        <v>1165</v>
      </c>
      <c r="X34" s="7">
        <v>98</v>
      </c>
      <c r="Y34" s="7">
        <v>100</v>
      </c>
      <c r="Z34" s="7">
        <v>100</v>
      </c>
      <c r="AA34" s="7">
        <v>100</v>
      </c>
      <c r="AB34" s="7">
        <f t="shared" si="1"/>
        <v>398</v>
      </c>
      <c r="AC34" s="7">
        <v>95</v>
      </c>
      <c r="AD34" s="7">
        <v>95</v>
      </c>
      <c r="AE34" s="7">
        <v>95</v>
      </c>
      <c r="AF34" s="7">
        <v>92</v>
      </c>
      <c r="AG34" s="7">
        <f t="shared" si="2"/>
        <v>377</v>
      </c>
      <c r="AH34" s="7">
        <v>93</v>
      </c>
      <c r="AI34" s="7">
        <v>97</v>
      </c>
      <c r="AJ34" s="7">
        <v>98</v>
      </c>
      <c r="AK34" s="7">
        <v>96</v>
      </c>
      <c r="AL34" s="7">
        <f t="shared" si="3"/>
        <v>384</v>
      </c>
      <c r="AM34" s="7">
        <v>1159</v>
      </c>
      <c r="AN34" s="5">
        <f t="shared" si="0"/>
        <v>2324</v>
      </c>
      <c r="AO34" s="18">
        <v>87.5</v>
      </c>
      <c r="AP34" s="22">
        <f t="shared" si="4"/>
        <v>2411.5</v>
      </c>
      <c r="AR34" s="21"/>
    </row>
    <row r="35" spans="1:44" x14ac:dyDescent="0.35">
      <c r="A35" s="7">
        <v>7</v>
      </c>
      <c r="B35" s="7">
        <v>15</v>
      </c>
      <c r="C35" s="8" t="s">
        <v>237</v>
      </c>
      <c r="D35" s="8" t="s">
        <v>238</v>
      </c>
      <c r="E35" s="7"/>
      <c r="F35" s="7"/>
      <c r="G35" s="7" t="s">
        <v>42</v>
      </c>
      <c r="H35" s="7">
        <v>98</v>
      </c>
      <c r="I35" s="7">
        <v>99</v>
      </c>
      <c r="J35" s="7">
        <v>99</v>
      </c>
      <c r="K35" s="7">
        <v>97</v>
      </c>
      <c r="L35" s="7">
        <v>393</v>
      </c>
      <c r="M35" s="7">
        <v>93</v>
      </c>
      <c r="N35" s="7">
        <v>94</v>
      </c>
      <c r="O35" s="7">
        <v>96</v>
      </c>
      <c r="P35" s="7">
        <v>89</v>
      </c>
      <c r="Q35" s="7">
        <v>372</v>
      </c>
      <c r="R35" s="7">
        <v>99</v>
      </c>
      <c r="S35" s="7">
        <v>93</v>
      </c>
      <c r="T35" s="7">
        <v>96</v>
      </c>
      <c r="U35" s="7">
        <v>95</v>
      </c>
      <c r="V35" s="7">
        <v>383</v>
      </c>
      <c r="W35" s="7">
        <v>1148</v>
      </c>
      <c r="X35" s="7">
        <v>98</v>
      </c>
      <c r="Y35" s="7">
        <v>100</v>
      </c>
      <c r="Z35" s="7">
        <v>99</v>
      </c>
      <c r="AA35" s="7">
        <v>98</v>
      </c>
      <c r="AB35" s="7">
        <f t="shared" si="1"/>
        <v>395</v>
      </c>
      <c r="AC35" s="7">
        <v>94</v>
      </c>
      <c r="AD35" s="7">
        <v>94</v>
      </c>
      <c r="AE35" s="7">
        <v>96</v>
      </c>
      <c r="AF35" s="7">
        <v>94</v>
      </c>
      <c r="AG35" s="7">
        <f t="shared" si="2"/>
        <v>378</v>
      </c>
      <c r="AH35" s="7">
        <v>98</v>
      </c>
      <c r="AI35" s="7">
        <v>96</v>
      </c>
      <c r="AJ35" s="7">
        <v>96</v>
      </c>
      <c r="AK35" s="7">
        <v>98</v>
      </c>
      <c r="AL35" s="7">
        <f t="shared" si="3"/>
        <v>388</v>
      </c>
      <c r="AM35" s="7">
        <v>1161</v>
      </c>
      <c r="AN35" s="5">
        <f t="shared" si="0"/>
        <v>2309</v>
      </c>
      <c r="AO35" s="18">
        <v>96.4</v>
      </c>
      <c r="AP35" s="22">
        <f t="shared" si="4"/>
        <v>2405.4</v>
      </c>
      <c r="AR35" s="21"/>
    </row>
    <row r="36" spans="1:44" x14ac:dyDescent="0.35">
      <c r="A36" s="7">
        <v>8</v>
      </c>
      <c r="B36" s="7">
        <v>80</v>
      </c>
      <c r="C36" s="8" t="s">
        <v>244</v>
      </c>
      <c r="D36" s="8" t="s">
        <v>245</v>
      </c>
      <c r="E36" s="7"/>
      <c r="F36" s="7"/>
      <c r="G36" s="7" t="s">
        <v>42</v>
      </c>
      <c r="H36" s="7">
        <v>99</v>
      </c>
      <c r="I36" s="7">
        <v>99</v>
      </c>
      <c r="J36" s="7">
        <v>99</v>
      </c>
      <c r="K36" s="7">
        <v>100</v>
      </c>
      <c r="L36" s="7">
        <v>397</v>
      </c>
      <c r="M36" s="7">
        <v>89</v>
      </c>
      <c r="N36" s="7">
        <v>93</v>
      </c>
      <c r="O36" s="7">
        <v>94</v>
      </c>
      <c r="P36" s="7">
        <v>98</v>
      </c>
      <c r="Q36" s="7">
        <v>374</v>
      </c>
      <c r="R36" s="7">
        <v>95</v>
      </c>
      <c r="S36" s="7">
        <v>95</v>
      </c>
      <c r="T36" s="7">
        <v>95</v>
      </c>
      <c r="U36" s="7">
        <v>96</v>
      </c>
      <c r="V36" s="7">
        <v>381</v>
      </c>
      <c r="W36" s="7">
        <v>1152</v>
      </c>
      <c r="X36" s="7">
        <v>97</v>
      </c>
      <c r="Y36" s="7">
        <v>99</v>
      </c>
      <c r="Z36" s="7">
        <v>100</v>
      </c>
      <c r="AA36" s="7">
        <v>99</v>
      </c>
      <c r="AB36" s="7">
        <f t="shared" si="1"/>
        <v>395</v>
      </c>
      <c r="AC36" s="7">
        <v>91</v>
      </c>
      <c r="AD36" s="7">
        <v>94</v>
      </c>
      <c r="AE36" s="7">
        <v>94</v>
      </c>
      <c r="AF36" s="7">
        <v>92</v>
      </c>
      <c r="AG36" s="7">
        <f t="shared" si="2"/>
        <v>371</v>
      </c>
      <c r="AH36" s="7">
        <v>95</v>
      </c>
      <c r="AI36" s="7">
        <v>97</v>
      </c>
      <c r="AJ36" s="7">
        <v>98</v>
      </c>
      <c r="AK36" s="7">
        <v>95</v>
      </c>
      <c r="AL36" s="7">
        <f t="shared" si="3"/>
        <v>385</v>
      </c>
      <c r="AM36" s="7">
        <v>1151</v>
      </c>
      <c r="AN36" s="5">
        <f t="shared" si="0"/>
        <v>2303</v>
      </c>
      <c r="AO36" s="18">
        <v>98.7</v>
      </c>
      <c r="AP36" s="22">
        <f t="shared" si="4"/>
        <v>2401.6999999999998</v>
      </c>
      <c r="AR36" s="21"/>
    </row>
    <row r="37" spans="1:44" x14ac:dyDescent="0.35">
      <c r="A37" s="7">
        <v>9</v>
      </c>
      <c r="B37" s="7">
        <v>140</v>
      </c>
      <c r="C37" s="8" t="s">
        <v>250</v>
      </c>
      <c r="D37" s="8" t="s">
        <v>251</v>
      </c>
      <c r="E37" s="7"/>
      <c r="F37" s="7"/>
      <c r="G37" s="7" t="s">
        <v>42</v>
      </c>
      <c r="H37" s="7">
        <v>96</v>
      </c>
      <c r="I37" s="7">
        <v>100</v>
      </c>
      <c r="J37" s="7">
        <v>98</v>
      </c>
      <c r="K37" s="7">
        <v>98</v>
      </c>
      <c r="L37" s="7">
        <v>392</v>
      </c>
      <c r="M37" s="7">
        <v>91</v>
      </c>
      <c r="N37" s="7">
        <v>95</v>
      </c>
      <c r="O37" s="7">
        <v>91</v>
      </c>
      <c r="P37" s="7">
        <v>96</v>
      </c>
      <c r="Q37" s="7">
        <v>373</v>
      </c>
      <c r="R37" s="7">
        <v>92</v>
      </c>
      <c r="S37" s="7">
        <v>96</v>
      </c>
      <c r="T37" s="7">
        <v>96</v>
      </c>
      <c r="U37" s="7">
        <v>95</v>
      </c>
      <c r="V37" s="7">
        <v>379</v>
      </c>
      <c r="W37" s="7">
        <v>1144</v>
      </c>
      <c r="X37" s="7">
        <v>97</v>
      </c>
      <c r="Y37" s="7">
        <v>100</v>
      </c>
      <c r="Z37" s="7">
        <v>98</v>
      </c>
      <c r="AA37" s="7">
        <v>99</v>
      </c>
      <c r="AB37" s="7">
        <f t="shared" si="1"/>
        <v>394</v>
      </c>
      <c r="AC37" s="7">
        <v>93</v>
      </c>
      <c r="AD37" s="7">
        <v>92</v>
      </c>
      <c r="AE37" s="7">
        <v>98</v>
      </c>
      <c r="AF37" s="7">
        <v>97</v>
      </c>
      <c r="AG37" s="7">
        <f t="shared" si="2"/>
        <v>380</v>
      </c>
      <c r="AH37" s="7">
        <v>97</v>
      </c>
      <c r="AI37" s="7">
        <v>94</v>
      </c>
      <c r="AJ37" s="7">
        <v>98</v>
      </c>
      <c r="AK37" s="7">
        <v>95</v>
      </c>
      <c r="AL37" s="7">
        <f t="shared" si="3"/>
        <v>384</v>
      </c>
      <c r="AM37" s="7">
        <v>1158</v>
      </c>
      <c r="AN37" s="5">
        <f t="shared" si="0"/>
        <v>2302</v>
      </c>
      <c r="AP37" s="1"/>
      <c r="AR37" s="21"/>
    </row>
    <row r="38" spans="1:44" x14ac:dyDescent="0.35">
      <c r="A38" s="7">
        <v>10</v>
      </c>
      <c r="B38" s="7">
        <v>2</v>
      </c>
      <c r="C38" s="8" t="s">
        <v>231</v>
      </c>
      <c r="D38" s="8" t="s">
        <v>232</v>
      </c>
      <c r="E38" s="7"/>
      <c r="F38" s="7"/>
      <c r="G38" s="7" t="s">
        <v>42</v>
      </c>
      <c r="H38" s="7">
        <v>99</v>
      </c>
      <c r="I38" s="7">
        <v>99</v>
      </c>
      <c r="J38" s="7">
        <v>100</v>
      </c>
      <c r="K38" s="7">
        <v>100</v>
      </c>
      <c r="L38" s="7">
        <v>398</v>
      </c>
      <c r="M38" s="7">
        <v>92</v>
      </c>
      <c r="N38" s="7">
        <v>95</v>
      </c>
      <c r="O38" s="7">
        <v>93</v>
      </c>
      <c r="P38" s="7">
        <v>91</v>
      </c>
      <c r="Q38" s="7">
        <v>371</v>
      </c>
      <c r="R38" s="7">
        <v>96</v>
      </c>
      <c r="S38" s="7">
        <v>98</v>
      </c>
      <c r="T38" s="7">
        <v>94</v>
      </c>
      <c r="U38" s="7">
        <v>96</v>
      </c>
      <c r="V38" s="7">
        <v>384</v>
      </c>
      <c r="W38" s="7">
        <v>1153</v>
      </c>
      <c r="X38" s="7">
        <v>99</v>
      </c>
      <c r="Y38" s="7">
        <v>99</v>
      </c>
      <c r="Z38" s="7">
        <v>99</v>
      </c>
      <c r="AA38" s="7">
        <v>100</v>
      </c>
      <c r="AB38" s="7">
        <f t="shared" si="1"/>
        <v>397</v>
      </c>
      <c r="AC38" s="7">
        <v>89</v>
      </c>
      <c r="AD38" s="7">
        <v>92</v>
      </c>
      <c r="AE38" s="7">
        <v>97</v>
      </c>
      <c r="AF38" s="7">
        <v>92</v>
      </c>
      <c r="AG38" s="7">
        <f t="shared" si="2"/>
        <v>370</v>
      </c>
      <c r="AH38" s="7">
        <v>97</v>
      </c>
      <c r="AI38" s="7">
        <v>94</v>
      </c>
      <c r="AJ38" s="7">
        <v>93</v>
      </c>
      <c r="AK38" s="7">
        <v>98</v>
      </c>
      <c r="AL38" s="7">
        <f t="shared" si="3"/>
        <v>382</v>
      </c>
      <c r="AM38" s="7">
        <v>1149</v>
      </c>
      <c r="AN38" s="5">
        <f>SUM(AM38+W38)</f>
        <v>2302</v>
      </c>
      <c r="AO38" s="1"/>
      <c r="AP38" s="1"/>
      <c r="AR38" s="21"/>
    </row>
    <row r="39" spans="1:44" x14ac:dyDescent="0.35">
      <c r="A39" s="7">
        <v>11</v>
      </c>
      <c r="B39" s="7">
        <v>11</v>
      </c>
      <c r="C39" s="8" t="s">
        <v>235</v>
      </c>
      <c r="D39" s="8" t="s">
        <v>236</v>
      </c>
      <c r="E39" s="7"/>
      <c r="F39" s="7"/>
      <c r="G39" s="7" t="s">
        <v>42</v>
      </c>
      <c r="H39" s="7">
        <v>99</v>
      </c>
      <c r="I39" s="7">
        <v>100</v>
      </c>
      <c r="J39" s="7">
        <v>98</v>
      </c>
      <c r="K39" s="7">
        <v>98</v>
      </c>
      <c r="L39" s="7">
        <v>395</v>
      </c>
      <c r="M39" s="7">
        <v>91</v>
      </c>
      <c r="N39" s="7">
        <v>93</v>
      </c>
      <c r="O39" s="7">
        <v>96</v>
      </c>
      <c r="P39" s="7">
        <v>93</v>
      </c>
      <c r="Q39" s="7">
        <v>373</v>
      </c>
      <c r="R39" s="7">
        <v>99</v>
      </c>
      <c r="S39" s="7">
        <v>97</v>
      </c>
      <c r="T39" s="7">
        <v>94</v>
      </c>
      <c r="U39" s="7">
        <v>96</v>
      </c>
      <c r="V39" s="7">
        <v>386</v>
      </c>
      <c r="W39" s="7">
        <v>1154</v>
      </c>
      <c r="X39" s="7">
        <v>100</v>
      </c>
      <c r="Y39" s="7">
        <v>100</v>
      </c>
      <c r="Z39" s="7">
        <v>98</v>
      </c>
      <c r="AA39" s="7">
        <v>98</v>
      </c>
      <c r="AB39" s="7">
        <f t="shared" si="1"/>
        <v>396</v>
      </c>
      <c r="AC39" s="7">
        <v>92</v>
      </c>
      <c r="AD39" s="7">
        <v>96</v>
      </c>
      <c r="AE39" s="7">
        <v>95</v>
      </c>
      <c r="AF39" s="7">
        <v>91</v>
      </c>
      <c r="AG39" s="7">
        <f t="shared" si="2"/>
        <v>374</v>
      </c>
      <c r="AH39" s="7">
        <v>96</v>
      </c>
      <c r="AI39" s="7">
        <v>96</v>
      </c>
      <c r="AJ39" s="7">
        <v>96</v>
      </c>
      <c r="AK39" s="7">
        <v>90</v>
      </c>
      <c r="AL39" s="7">
        <f t="shared" si="3"/>
        <v>378</v>
      </c>
      <c r="AM39" s="7">
        <v>1148</v>
      </c>
      <c r="AN39" s="5">
        <f t="shared" si="0"/>
        <v>2302</v>
      </c>
      <c r="AP39" s="1"/>
      <c r="AR39" s="21"/>
    </row>
    <row r="40" spans="1:44" x14ac:dyDescent="0.35">
      <c r="A40" s="7">
        <v>12</v>
      </c>
      <c r="B40" s="7">
        <v>49</v>
      </c>
      <c r="C40" s="8" t="s">
        <v>241</v>
      </c>
      <c r="D40" s="8" t="s">
        <v>242</v>
      </c>
      <c r="E40" s="7" t="s">
        <v>12</v>
      </c>
      <c r="F40" s="7"/>
      <c r="G40" s="7" t="s">
        <v>42</v>
      </c>
      <c r="H40" s="7">
        <v>93</v>
      </c>
      <c r="I40" s="7">
        <v>96</v>
      </c>
      <c r="J40" s="7">
        <v>98</v>
      </c>
      <c r="K40" s="7">
        <v>99</v>
      </c>
      <c r="L40" s="7">
        <v>386</v>
      </c>
      <c r="M40" s="7">
        <v>96</v>
      </c>
      <c r="N40" s="7">
        <v>95</v>
      </c>
      <c r="O40" s="7">
        <v>92</v>
      </c>
      <c r="P40" s="7">
        <v>96</v>
      </c>
      <c r="Q40" s="7">
        <v>379</v>
      </c>
      <c r="R40" s="7">
        <v>95</v>
      </c>
      <c r="S40" s="7">
        <v>97</v>
      </c>
      <c r="T40" s="7">
        <v>94</v>
      </c>
      <c r="U40" s="7">
        <v>96</v>
      </c>
      <c r="V40" s="7">
        <v>382</v>
      </c>
      <c r="W40" s="7">
        <v>1147</v>
      </c>
      <c r="X40" s="7">
        <v>98</v>
      </c>
      <c r="Y40" s="7">
        <v>97</v>
      </c>
      <c r="Z40" s="7">
        <v>97</v>
      </c>
      <c r="AA40" s="7">
        <v>99</v>
      </c>
      <c r="AB40" s="7">
        <f t="shared" si="1"/>
        <v>391</v>
      </c>
      <c r="AC40" s="7">
        <v>94</v>
      </c>
      <c r="AD40" s="7">
        <v>95</v>
      </c>
      <c r="AE40" s="7">
        <v>95</v>
      </c>
      <c r="AF40" s="7">
        <v>97</v>
      </c>
      <c r="AG40" s="7">
        <f t="shared" si="2"/>
        <v>381</v>
      </c>
      <c r="AH40" s="7">
        <v>94</v>
      </c>
      <c r="AI40" s="7">
        <v>95</v>
      </c>
      <c r="AJ40" s="7">
        <v>96</v>
      </c>
      <c r="AK40" s="7">
        <v>95</v>
      </c>
      <c r="AL40" s="7">
        <f t="shared" si="3"/>
        <v>380</v>
      </c>
      <c r="AM40" s="7">
        <v>1152</v>
      </c>
      <c r="AN40" s="5">
        <f t="shared" si="0"/>
        <v>2299</v>
      </c>
      <c r="AO40" s="18"/>
      <c r="AP40" s="22"/>
    </row>
    <row r="41" spans="1:44" x14ac:dyDescent="0.35">
      <c r="A41" s="7">
        <v>13</v>
      </c>
      <c r="B41" s="7">
        <v>196</v>
      </c>
      <c r="C41" s="8" t="s">
        <v>254</v>
      </c>
      <c r="D41" s="8" t="s">
        <v>255</v>
      </c>
      <c r="E41" s="7"/>
      <c r="F41" s="7"/>
      <c r="G41" s="7" t="s">
        <v>42</v>
      </c>
      <c r="H41" s="7">
        <v>100</v>
      </c>
      <c r="I41" s="7">
        <v>97</v>
      </c>
      <c r="J41" s="7">
        <v>98</v>
      </c>
      <c r="K41" s="7">
        <v>98</v>
      </c>
      <c r="L41" s="7">
        <v>393</v>
      </c>
      <c r="M41" s="7">
        <v>89</v>
      </c>
      <c r="N41" s="7">
        <v>92</v>
      </c>
      <c r="O41" s="7">
        <v>95</v>
      </c>
      <c r="P41" s="7">
        <v>93</v>
      </c>
      <c r="Q41" s="7">
        <v>369</v>
      </c>
      <c r="R41" s="7">
        <v>94</v>
      </c>
      <c r="S41" s="7">
        <v>95</v>
      </c>
      <c r="T41" s="7">
        <v>95</v>
      </c>
      <c r="U41" s="7">
        <v>96</v>
      </c>
      <c r="V41" s="7">
        <v>380</v>
      </c>
      <c r="W41" s="7">
        <v>1142</v>
      </c>
      <c r="X41" s="7">
        <v>100</v>
      </c>
      <c r="Y41" s="7">
        <v>98</v>
      </c>
      <c r="Z41" s="7">
        <v>99</v>
      </c>
      <c r="AA41" s="7">
        <v>100</v>
      </c>
      <c r="AB41" s="7">
        <f t="shared" si="1"/>
        <v>397</v>
      </c>
      <c r="AC41" s="7">
        <v>94</v>
      </c>
      <c r="AD41" s="7">
        <v>92</v>
      </c>
      <c r="AE41" s="7">
        <v>93</v>
      </c>
      <c r="AF41" s="7">
        <v>95</v>
      </c>
      <c r="AG41" s="7">
        <f t="shared" si="2"/>
        <v>374</v>
      </c>
      <c r="AH41" s="7">
        <v>96</v>
      </c>
      <c r="AI41" s="7">
        <v>96</v>
      </c>
      <c r="AJ41" s="7">
        <v>96</v>
      </c>
      <c r="AK41" s="7">
        <v>97</v>
      </c>
      <c r="AL41" s="7">
        <f t="shared" si="3"/>
        <v>385</v>
      </c>
      <c r="AM41" s="7">
        <v>1156</v>
      </c>
      <c r="AN41" s="5">
        <f t="shared" si="0"/>
        <v>2298</v>
      </c>
      <c r="AP41" s="1"/>
    </row>
    <row r="42" spans="1:44" x14ac:dyDescent="0.35">
      <c r="A42" s="7">
        <v>14</v>
      </c>
      <c r="B42" s="7">
        <v>237</v>
      </c>
      <c r="C42" s="8" t="s">
        <v>260</v>
      </c>
      <c r="D42" s="8" t="s">
        <v>261</v>
      </c>
      <c r="E42" s="7"/>
      <c r="F42" s="7"/>
      <c r="G42" s="7" t="s">
        <v>42</v>
      </c>
      <c r="H42" s="7">
        <v>95</v>
      </c>
      <c r="I42" s="7">
        <v>95</v>
      </c>
      <c r="J42" s="7">
        <v>99</v>
      </c>
      <c r="K42" s="7">
        <v>99</v>
      </c>
      <c r="L42" s="7">
        <v>388</v>
      </c>
      <c r="M42" s="7">
        <v>91</v>
      </c>
      <c r="N42" s="7">
        <v>93</v>
      </c>
      <c r="O42" s="7">
        <v>92</v>
      </c>
      <c r="P42" s="7">
        <v>95</v>
      </c>
      <c r="Q42" s="7">
        <v>371</v>
      </c>
      <c r="R42" s="7">
        <v>99</v>
      </c>
      <c r="S42" s="7">
        <v>94</v>
      </c>
      <c r="T42" s="7">
        <v>96</v>
      </c>
      <c r="U42" s="7">
        <v>90</v>
      </c>
      <c r="V42" s="7">
        <v>379</v>
      </c>
      <c r="W42" s="7">
        <v>1138</v>
      </c>
      <c r="X42" s="7">
        <v>98</v>
      </c>
      <c r="Y42" s="7">
        <v>99</v>
      </c>
      <c r="Z42" s="7">
        <v>99</v>
      </c>
      <c r="AA42" s="7">
        <v>97</v>
      </c>
      <c r="AB42" s="7">
        <f t="shared" si="1"/>
        <v>393</v>
      </c>
      <c r="AC42" s="7">
        <v>94</v>
      </c>
      <c r="AD42" s="7">
        <v>95</v>
      </c>
      <c r="AE42" s="7">
        <v>93</v>
      </c>
      <c r="AF42" s="7">
        <v>95</v>
      </c>
      <c r="AG42" s="7">
        <f t="shared" si="2"/>
        <v>377</v>
      </c>
      <c r="AH42" s="7">
        <v>97</v>
      </c>
      <c r="AI42" s="7">
        <v>98</v>
      </c>
      <c r="AJ42" s="7">
        <v>98</v>
      </c>
      <c r="AK42" s="7">
        <v>96</v>
      </c>
      <c r="AL42" s="7">
        <f t="shared" si="3"/>
        <v>389</v>
      </c>
      <c r="AM42" s="7">
        <v>1159</v>
      </c>
      <c r="AN42" s="5">
        <f t="shared" si="0"/>
        <v>2297</v>
      </c>
      <c r="AP42" s="1"/>
    </row>
    <row r="43" spans="1:44" x14ac:dyDescent="0.35">
      <c r="A43" s="7">
        <v>15</v>
      </c>
      <c r="B43" s="7">
        <v>58</v>
      </c>
      <c r="C43" s="8" t="s">
        <v>243</v>
      </c>
      <c r="D43" s="8" t="s">
        <v>234</v>
      </c>
      <c r="E43" s="7" t="s">
        <v>12</v>
      </c>
      <c r="F43" s="7" t="s">
        <v>205</v>
      </c>
      <c r="G43" s="7" t="s">
        <v>42</v>
      </c>
      <c r="H43" s="7">
        <v>98</v>
      </c>
      <c r="I43" s="7">
        <v>96</v>
      </c>
      <c r="J43" s="7">
        <v>99</v>
      </c>
      <c r="K43" s="7">
        <v>95</v>
      </c>
      <c r="L43" s="7">
        <v>388</v>
      </c>
      <c r="M43" s="7">
        <v>96</v>
      </c>
      <c r="N43" s="7">
        <v>97</v>
      </c>
      <c r="O43" s="7">
        <v>95</v>
      </c>
      <c r="P43" s="7">
        <v>94</v>
      </c>
      <c r="Q43" s="7">
        <v>382</v>
      </c>
      <c r="R43" s="7">
        <v>94</v>
      </c>
      <c r="S43" s="7">
        <v>95</v>
      </c>
      <c r="T43" s="7">
        <v>95</v>
      </c>
      <c r="U43" s="7">
        <v>98</v>
      </c>
      <c r="V43" s="7">
        <v>382</v>
      </c>
      <c r="W43" s="7">
        <v>1152</v>
      </c>
      <c r="X43" s="7">
        <v>93</v>
      </c>
      <c r="Y43" s="7">
        <v>96</v>
      </c>
      <c r="Z43" s="7">
        <v>99</v>
      </c>
      <c r="AA43" s="7">
        <v>99</v>
      </c>
      <c r="AB43" s="7">
        <f t="shared" si="1"/>
        <v>387</v>
      </c>
      <c r="AC43" s="7">
        <v>93</v>
      </c>
      <c r="AD43" s="7">
        <v>99</v>
      </c>
      <c r="AE43" s="7">
        <v>94</v>
      </c>
      <c r="AF43" s="7">
        <v>94</v>
      </c>
      <c r="AG43" s="7">
        <f t="shared" si="2"/>
        <v>380</v>
      </c>
      <c r="AH43" s="7">
        <v>96</v>
      </c>
      <c r="AI43" s="7">
        <v>96</v>
      </c>
      <c r="AJ43" s="7">
        <v>92</v>
      </c>
      <c r="AK43" s="7">
        <v>94</v>
      </c>
      <c r="AL43" s="7">
        <f t="shared" si="3"/>
        <v>378</v>
      </c>
      <c r="AM43" s="7">
        <v>1145</v>
      </c>
      <c r="AN43" s="5">
        <f t="shared" si="0"/>
        <v>2297</v>
      </c>
      <c r="AO43" s="18"/>
      <c r="AP43" s="22"/>
    </row>
    <row r="44" spans="1:44" x14ac:dyDescent="0.35">
      <c r="A44" s="7">
        <v>16</v>
      </c>
      <c r="B44" s="7">
        <v>111</v>
      </c>
      <c r="C44" s="8" t="s">
        <v>211</v>
      </c>
      <c r="D44" s="8" t="s">
        <v>212</v>
      </c>
      <c r="E44" s="7" t="s">
        <v>12</v>
      </c>
      <c r="F44" s="7" t="s">
        <v>205</v>
      </c>
      <c r="G44" s="7" t="s">
        <v>10</v>
      </c>
      <c r="H44" s="7">
        <v>99</v>
      </c>
      <c r="I44" s="7">
        <v>99</v>
      </c>
      <c r="J44" s="7">
        <v>98</v>
      </c>
      <c r="K44" s="7">
        <v>98</v>
      </c>
      <c r="L44" s="7">
        <v>394</v>
      </c>
      <c r="M44" s="7">
        <v>90</v>
      </c>
      <c r="N44" s="7">
        <v>94</v>
      </c>
      <c r="O44" s="7">
        <v>92</v>
      </c>
      <c r="P44" s="7">
        <v>94</v>
      </c>
      <c r="Q44" s="7">
        <v>370</v>
      </c>
      <c r="R44" s="7">
        <v>93</v>
      </c>
      <c r="S44" s="7">
        <v>94</v>
      </c>
      <c r="T44" s="7">
        <v>93</v>
      </c>
      <c r="U44" s="7">
        <v>97</v>
      </c>
      <c r="V44" s="7">
        <v>377</v>
      </c>
      <c r="W44" s="7">
        <v>1141</v>
      </c>
      <c r="X44" s="7">
        <v>97</v>
      </c>
      <c r="Y44" s="7">
        <v>99</v>
      </c>
      <c r="Z44" s="7">
        <v>99</v>
      </c>
      <c r="AA44" s="7">
        <v>100</v>
      </c>
      <c r="AB44" s="7">
        <f t="shared" si="1"/>
        <v>395</v>
      </c>
      <c r="AC44" s="7">
        <v>92</v>
      </c>
      <c r="AD44" s="7">
        <v>95</v>
      </c>
      <c r="AE44" s="7">
        <v>91</v>
      </c>
      <c r="AF44" s="7">
        <v>97</v>
      </c>
      <c r="AG44" s="7">
        <f t="shared" si="2"/>
        <v>375</v>
      </c>
      <c r="AH44" s="7">
        <v>93</v>
      </c>
      <c r="AI44" s="7">
        <v>96</v>
      </c>
      <c r="AJ44" s="7">
        <v>99</v>
      </c>
      <c r="AK44" s="7">
        <v>96</v>
      </c>
      <c r="AL44" s="7">
        <f t="shared" si="3"/>
        <v>384</v>
      </c>
      <c r="AM44" s="7">
        <v>1154</v>
      </c>
      <c r="AN44" s="5">
        <f t="shared" si="0"/>
        <v>2295</v>
      </c>
      <c r="AO44" s="18"/>
      <c r="AP44" s="22"/>
    </row>
    <row r="45" spans="1:44" x14ac:dyDescent="0.35">
      <c r="A45" s="7">
        <v>17</v>
      </c>
      <c r="B45" s="7">
        <v>217</v>
      </c>
      <c r="C45" s="8" t="s">
        <v>259</v>
      </c>
      <c r="D45" s="8" t="s">
        <v>242</v>
      </c>
      <c r="E45" s="7" t="s">
        <v>12</v>
      </c>
      <c r="F45" s="7"/>
      <c r="G45" s="7" t="s">
        <v>42</v>
      </c>
      <c r="H45" s="7">
        <v>96</v>
      </c>
      <c r="I45" s="7">
        <v>99</v>
      </c>
      <c r="J45" s="7">
        <v>98</v>
      </c>
      <c r="K45" s="7">
        <v>95</v>
      </c>
      <c r="L45" s="7">
        <v>388</v>
      </c>
      <c r="M45" s="7">
        <v>92</v>
      </c>
      <c r="N45" s="7">
        <v>95</v>
      </c>
      <c r="O45" s="7">
        <v>95</v>
      </c>
      <c r="P45" s="7">
        <v>95</v>
      </c>
      <c r="Q45" s="7">
        <v>377</v>
      </c>
      <c r="R45" s="7">
        <v>95</v>
      </c>
      <c r="S45" s="7">
        <v>93</v>
      </c>
      <c r="T45" s="7">
        <v>95</v>
      </c>
      <c r="U45" s="7">
        <v>92</v>
      </c>
      <c r="V45" s="7">
        <v>375</v>
      </c>
      <c r="W45" s="7">
        <v>1140</v>
      </c>
      <c r="X45" s="7">
        <v>98</v>
      </c>
      <c r="Y45" s="7">
        <v>99</v>
      </c>
      <c r="Z45" s="7">
        <v>96</v>
      </c>
      <c r="AA45" s="7">
        <v>99</v>
      </c>
      <c r="AB45" s="7">
        <f t="shared" si="1"/>
        <v>392</v>
      </c>
      <c r="AC45" s="7">
        <v>94</v>
      </c>
      <c r="AD45" s="7">
        <v>96</v>
      </c>
      <c r="AE45" s="7">
        <v>93</v>
      </c>
      <c r="AF45" s="7">
        <v>96</v>
      </c>
      <c r="AG45" s="7">
        <f t="shared" si="2"/>
        <v>379</v>
      </c>
      <c r="AH45" s="7">
        <v>96</v>
      </c>
      <c r="AI45" s="7">
        <v>95</v>
      </c>
      <c r="AJ45" s="7">
        <v>94</v>
      </c>
      <c r="AK45" s="7">
        <v>96</v>
      </c>
      <c r="AL45" s="7">
        <f t="shared" si="3"/>
        <v>381</v>
      </c>
      <c r="AM45" s="7">
        <v>1152</v>
      </c>
      <c r="AN45" s="5">
        <f t="shared" si="0"/>
        <v>2292</v>
      </c>
      <c r="AO45" s="18"/>
      <c r="AP45" s="22"/>
    </row>
    <row r="46" spans="1:44" x14ac:dyDescent="0.35">
      <c r="A46" s="7">
        <v>18</v>
      </c>
      <c r="B46" s="7">
        <v>210</v>
      </c>
      <c r="C46" s="8" t="s">
        <v>258</v>
      </c>
      <c r="D46" s="8" t="s">
        <v>207</v>
      </c>
      <c r="E46" s="7" t="s">
        <v>12</v>
      </c>
      <c r="F46" s="7" t="s">
        <v>205</v>
      </c>
      <c r="G46" s="7" t="s">
        <v>42</v>
      </c>
      <c r="H46" s="7">
        <v>99</v>
      </c>
      <c r="I46" s="7">
        <v>99</v>
      </c>
      <c r="J46" s="7">
        <v>100</v>
      </c>
      <c r="K46" s="7">
        <v>100</v>
      </c>
      <c r="L46" s="7">
        <v>398</v>
      </c>
      <c r="M46" s="7">
        <v>93</v>
      </c>
      <c r="N46" s="7">
        <v>93</v>
      </c>
      <c r="O46" s="7">
        <v>90</v>
      </c>
      <c r="P46" s="7">
        <v>89</v>
      </c>
      <c r="Q46" s="7">
        <v>365</v>
      </c>
      <c r="R46" s="7">
        <v>97</v>
      </c>
      <c r="S46" s="7">
        <v>96</v>
      </c>
      <c r="T46" s="7">
        <v>96</v>
      </c>
      <c r="U46" s="7">
        <v>92</v>
      </c>
      <c r="V46" s="7">
        <v>381</v>
      </c>
      <c r="W46" s="7">
        <v>1144</v>
      </c>
      <c r="X46" s="7">
        <v>99</v>
      </c>
      <c r="Y46" s="7">
        <v>100</v>
      </c>
      <c r="Z46" s="7">
        <v>98</v>
      </c>
      <c r="AA46" s="7">
        <v>98</v>
      </c>
      <c r="AB46" s="7">
        <f t="shared" si="1"/>
        <v>395</v>
      </c>
      <c r="AC46" s="7">
        <v>94</v>
      </c>
      <c r="AD46" s="7">
        <v>94</v>
      </c>
      <c r="AE46" s="7">
        <v>91</v>
      </c>
      <c r="AF46" s="7">
        <v>91</v>
      </c>
      <c r="AG46" s="7">
        <f t="shared" si="2"/>
        <v>370</v>
      </c>
      <c r="AH46" s="7">
        <v>96</v>
      </c>
      <c r="AI46" s="7">
        <v>98</v>
      </c>
      <c r="AJ46" s="7">
        <v>95</v>
      </c>
      <c r="AK46" s="7">
        <v>94</v>
      </c>
      <c r="AL46" s="7">
        <f t="shared" si="3"/>
        <v>383</v>
      </c>
      <c r="AM46" s="7">
        <v>1148</v>
      </c>
      <c r="AN46" s="5">
        <f t="shared" si="0"/>
        <v>2292</v>
      </c>
      <c r="AO46" s="18"/>
      <c r="AP46" s="22"/>
    </row>
    <row r="47" spans="1:44" x14ac:dyDescent="0.35">
      <c r="A47" s="7">
        <v>19</v>
      </c>
      <c r="B47" s="7">
        <v>259</v>
      </c>
      <c r="C47" s="8" t="s">
        <v>229</v>
      </c>
      <c r="D47" s="8" t="s">
        <v>230</v>
      </c>
      <c r="E47" s="7"/>
      <c r="F47" s="7"/>
      <c r="G47" s="7" t="s">
        <v>10</v>
      </c>
      <c r="H47" s="7">
        <v>95</v>
      </c>
      <c r="I47" s="7">
        <v>98</v>
      </c>
      <c r="J47" s="7">
        <v>96</v>
      </c>
      <c r="K47" s="7">
        <v>98</v>
      </c>
      <c r="L47" s="7">
        <v>387</v>
      </c>
      <c r="M47" s="7">
        <v>95</v>
      </c>
      <c r="N47" s="7">
        <v>93</v>
      </c>
      <c r="O47" s="7">
        <v>97</v>
      </c>
      <c r="P47" s="7">
        <v>94</v>
      </c>
      <c r="Q47" s="7">
        <v>379</v>
      </c>
      <c r="R47" s="7">
        <v>97</v>
      </c>
      <c r="S47" s="7">
        <v>94</v>
      </c>
      <c r="T47" s="7">
        <v>97</v>
      </c>
      <c r="U47" s="7">
        <v>94</v>
      </c>
      <c r="V47" s="7">
        <v>382</v>
      </c>
      <c r="W47" s="7">
        <v>1148</v>
      </c>
      <c r="X47" s="7">
        <v>97</v>
      </c>
      <c r="Y47" s="7">
        <v>97</v>
      </c>
      <c r="Z47" s="7">
        <v>96</v>
      </c>
      <c r="AA47" s="7">
        <v>96</v>
      </c>
      <c r="AB47" s="7">
        <f t="shared" si="1"/>
        <v>386</v>
      </c>
      <c r="AC47" s="7">
        <v>95</v>
      </c>
      <c r="AD47" s="7">
        <v>93</v>
      </c>
      <c r="AE47" s="7">
        <v>92</v>
      </c>
      <c r="AF47" s="7">
        <v>91</v>
      </c>
      <c r="AG47" s="7">
        <f t="shared" si="2"/>
        <v>371</v>
      </c>
      <c r="AH47" s="7">
        <v>98</v>
      </c>
      <c r="AI47" s="7">
        <v>95</v>
      </c>
      <c r="AJ47" s="7">
        <v>95</v>
      </c>
      <c r="AK47" s="7">
        <v>96</v>
      </c>
      <c r="AL47" s="7">
        <f t="shared" si="3"/>
        <v>384</v>
      </c>
      <c r="AM47" s="7">
        <v>1141</v>
      </c>
      <c r="AN47" s="5">
        <f t="shared" si="0"/>
        <v>2289</v>
      </c>
      <c r="AP47" s="1"/>
    </row>
    <row r="48" spans="1:44" x14ac:dyDescent="0.35">
      <c r="A48" s="7">
        <v>20</v>
      </c>
      <c r="B48" s="7">
        <v>88</v>
      </c>
      <c r="C48" s="8" t="s">
        <v>326</v>
      </c>
      <c r="D48" s="8" t="s">
        <v>210</v>
      </c>
      <c r="E48" s="7"/>
      <c r="F48" s="7"/>
      <c r="G48" s="7" t="s">
        <v>42</v>
      </c>
      <c r="H48" s="7">
        <v>97</v>
      </c>
      <c r="I48" s="7">
        <v>98</v>
      </c>
      <c r="J48" s="7">
        <v>99</v>
      </c>
      <c r="K48" s="7">
        <v>100</v>
      </c>
      <c r="L48" s="7">
        <v>394</v>
      </c>
      <c r="M48" s="7">
        <v>89</v>
      </c>
      <c r="N48" s="7">
        <v>92</v>
      </c>
      <c r="O48" s="7">
        <v>90</v>
      </c>
      <c r="P48" s="7">
        <v>92</v>
      </c>
      <c r="Q48" s="7">
        <v>363</v>
      </c>
      <c r="R48" s="7">
        <v>96</v>
      </c>
      <c r="S48" s="7">
        <v>96</v>
      </c>
      <c r="T48" s="7">
        <v>97</v>
      </c>
      <c r="U48" s="7">
        <v>97</v>
      </c>
      <c r="V48" s="7">
        <v>386</v>
      </c>
      <c r="W48" s="7">
        <v>1143</v>
      </c>
      <c r="X48" s="7">
        <v>100</v>
      </c>
      <c r="Y48" s="7">
        <v>100</v>
      </c>
      <c r="Z48" s="7">
        <v>98</v>
      </c>
      <c r="AA48" s="7">
        <v>98</v>
      </c>
      <c r="AB48" s="7">
        <f t="shared" si="1"/>
        <v>396</v>
      </c>
      <c r="AC48" s="7">
        <v>91</v>
      </c>
      <c r="AD48" s="7">
        <v>91</v>
      </c>
      <c r="AE48" s="7">
        <v>92</v>
      </c>
      <c r="AF48" s="7">
        <v>90</v>
      </c>
      <c r="AG48" s="7">
        <f t="shared" si="2"/>
        <v>364</v>
      </c>
      <c r="AH48" s="7">
        <v>97</v>
      </c>
      <c r="AI48" s="7">
        <v>96</v>
      </c>
      <c r="AJ48" s="7">
        <v>95</v>
      </c>
      <c r="AK48" s="7">
        <v>97</v>
      </c>
      <c r="AL48" s="7">
        <f t="shared" si="3"/>
        <v>385</v>
      </c>
      <c r="AM48" s="7">
        <v>1145</v>
      </c>
      <c r="AN48" s="5">
        <f t="shared" si="0"/>
        <v>2288</v>
      </c>
      <c r="AP48" s="1"/>
    </row>
    <row r="49" spans="1:42" x14ac:dyDescent="0.35">
      <c r="A49" s="7">
        <v>21</v>
      </c>
      <c r="B49" s="7">
        <v>231</v>
      </c>
      <c r="C49" s="8" t="s">
        <v>148</v>
      </c>
      <c r="D49" s="8" t="s">
        <v>226</v>
      </c>
      <c r="E49" s="7" t="s">
        <v>12</v>
      </c>
      <c r="F49" s="7"/>
      <c r="G49" s="7" t="s">
        <v>10</v>
      </c>
      <c r="H49" s="7">
        <v>98</v>
      </c>
      <c r="I49" s="7">
        <v>98</v>
      </c>
      <c r="J49" s="7">
        <v>95</v>
      </c>
      <c r="K49" s="7">
        <v>96</v>
      </c>
      <c r="L49" s="7">
        <v>387</v>
      </c>
      <c r="M49" s="7">
        <v>94</v>
      </c>
      <c r="N49" s="7">
        <v>90</v>
      </c>
      <c r="O49" s="7">
        <v>96</v>
      </c>
      <c r="P49" s="7">
        <v>95</v>
      </c>
      <c r="Q49" s="7">
        <v>375</v>
      </c>
      <c r="R49" s="7">
        <v>97</v>
      </c>
      <c r="S49" s="7">
        <v>92</v>
      </c>
      <c r="T49" s="7">
        <v>95</v>
      </c>
      <c r="U49" s="7">
        <v>97</v>
      </c>
      <c r="V49" s="7">
        <v>381</v>
      </c>
      <c r="W49" s="7">
        <v>1143</v>
      </c>
      <c r="X49" s="7">
        <v>97</v>
      </c>
      <c r="Y49" s="7">
        <v>98</v>
      </c>
      <c r="Z49" s="7">
        <v>97</v>
      </c>
      <c r="AA49" s="7">
        <v>97</v>
      </c>
      <c r="AB49" s="7">
        <f t="shared" si="1"/>
        <v>389</v>
      </c>
      <c r="AC49" s="7">
        <v>91</v>
      </c>
      <c r="AD49" s="7">
        <v>90</v>
      </c>
      <c r="AE49" s="7">
        <v>97</v>
      </c>
      <c r="AF49" s="7">
        <v>92</v>
      </c>
      <c r="AG49" s="7">
        <f t="shared" si="2"/>
        <v>370</v>
      </c>
      <c r="AH49" s="7">
        <v>97</v>
      </c>
      <c r="AI49" s="7">
        <v>94</v>
      </c>
      <c r="AJ49" s="7">
        <v>96</v>
      </c>
      <c r="AK49" s="7">
        <v>93</v>
      </c>
      <c r="AL49" s="7">
        <f t="shared" si="3"/>
        <v>380</v>
      </c>
      <c r="AM49" s="7">
        <v>1139</v>
      </c>
      <c r="AN49" s="5">
        <f t="shared" si="0"/>
        <v>2282</v>
      </c>
      <c r="AO49" s="18"/>
      <c r="AP49" s="22"/>
    </row>
    <row r="50" spans="1:42" x14ac:dyDescent="0.35">
      <c r="A50" s="7">
        <v>22</v>
      </c>
      <c r="B50" s="7">
        <v>5</v>
      </c>
      <c r="C50" s="8" t="s">
        <v>203</v>
      </c>
      <c r="D50" s="8" t="s">
        <v>204</v>
      </c>
      <c r="E50" s="7"/>
      <c r="F50" s="7" t="s">
        <v>205</v>
      </c>
      <c r="G50" s="7" t="s">
        <v>10</v>
      </c>
      <c r="H50" s="7">
        <v>96</v>
      </c>
      <c r="I50" s="7">
        <v>99</v>
      </c>
      <c r="J50" s="7">
        <v>98</v>
      </c>
      <c r="K50" s="7">
        <v>99</v>
      </c>
      <c r="L50" s="7">
        <v>392</v>
      </c>
      <c r="M50" s="7">
        <v>90</v>
      </c>
      <c r="N50" s="7">
        <v>94</v>
      </c>
      <c r="O50" s="7">
        <v>91</v>
      </c>
      <c r="P50" s="7">
        <v>94</v>
      </c>
      <c r="Q50" s="7">
        <v>369</v>
      </c>
      <c r="R50" s="7">
        <v>93</v>
      </c>
      <c r="S50" s="7">
        <v>94</v>
      </c>
      <c r="T50" s="7">
        <v>92</v>
      </c>
      <c r="U50" s="7">
        <v>94</v>
      </c>
      <c r="V50" s="7">
        <v>373</v>
      </c>
      <c r="W50" s="7">
        <v>1134</v>
      </c>
      <c r="X50" s="7">
        <v>97</v>
      </c>
      <c r="Y50" s="7">
        <v>97</v>
      </c>
      <c r="Z50" s="7">
        <v>95</v>
      </c>
      <c r="AA50" s="7">
        <v>98</v>
      </c>
      <c r="AB50" s="7">
        <f t="shared" si="1"/>
        <v>387</v>
      </c>
      <c r="AC50" s="7">
        <v>94</v>
      </c>
      <c r="AD50" s="7">
        <v>93</v>
      </c>
      <c r="AE50" s="7">
        <v>94</v>
      </c>
      <c r="AF50" s="7">
        <v>95</v>
      </c>
      <c r="AG50" s="7">
        <f t="shared" si="2"/>
        <v>376</v>
      </c>
      <c r="AH50" s="7">
        <v>97</v>
      </c>
      <c r="AI50" s="7">
        <v>94</v>
      </c>
      <c r="AJ50" s="7">
        <v>95</v>
      </c>
      <c r="AK50" s="7">
        <v>97</v>
      </c>
      <c r="AL50" s="7">
        <f t="shared" si="3"/>
        <v>383</v>
      </c>
      <c r="AM50" s="7">
        <v>1146</v>
      </c>
      <c r="AN50" s="5">
        <f t="shared" si="0"/>
        <v>2280</v>
      </c>
      <c r="AP50" s="1"/>
    </row>
    <row r="51" spans="1:42" x14ac:dyDescent="0.35">
      <c r="A51" s="7">
        <v>23</v>
      </c>
      <c r="B51" s="7">
        <v>194</v>
      </c>
      <c r="C51" s="8" t="s">
        <v>221</v>
      </c>
      <c r="D51" s="8" t="s">
        <v>222</v>
      </c>
      <c r="E51" s="7" t="s">
        <v>12</v>
      </c>
      <c r="F51" s="7"/>
      <c r="G51" s="7" t="s">
        <v>10</v>
      </c>
      <c r="H51" s="7">
        <v>98</v>
      </c>
      <c r="I51" s="7">
        <v>99</v>
      </c>
      <c r="J51" s="7">
        <v>97</v>
      </c>
      <c r="K51" s="7">
        <v>99</v>
      </c>
      <c r="L51" s="7">
        <v>393</v>
      </c>
      <c r="M51" s="7">
        <v>90</v>
      </c>
      <c r="N51" s="7">
        <v>92</v>
      </c>
      <c r="O51" s="7">
        <v>91</v>
      </c>
      <c r="P51" s="7">
        <v>88</v>
      </c>
      <c r="Q51" s="7">
        <v>361</v>
      </c>
      <c r="R51" s="7">
        <v>96</v>
      </c>
      <c r="S51" s="7">
        <v>95</v>
      </c>
      <c r="T51" s="7">
        <v>95</v>
      </c>
      <c r="U51" s="7">
        <v>95</v>
      </c>
      <c r="V51" s="7">
        <v>381</v>
      </c>
      <c r="W51" s="7">
        <v>1135</v>
      </c>
      <c r="X51" s="7">
        <v>97</v>
      </c>
      <c r="Y51" s="7">
        <v>97</v>
      </c>
      <c r="Z51" s="7">
        <v>97</v>
      </c>
      <c r="AA51" s="7">
        <v>97</v>
      </c>
      <c r="AB51" s="7">
        <f t="shared" si="1"/>
        <v>388</v>
      </c>
      <c r="AC51" s="7">
        <v>93</v>
      </c>
      <c r="AD51" s="7">
        <v>93</v>
      </c>
      <c r="AE51" s="7">
        <v>94</v>
      </c>
      <c r="AF51" s="7">
        <v>95</v>
      </c>
      <c r="AG51" s="7">
        <f t="shared" si="2"/>
        <v>375</v>
      </c>
      <c r="AH51" s="7">
        <v>90</v>
      </c>
      <c r="AI51" s="7">
        <v>97</v>
      </c>
      <c r="AJ51" s="7">
        <v>95</v>
      </c>
      <c r="AK51" s="7">
        <v>96</v>
      </c>
      <c r="AL51" s="7">
        <f t="shared" si="3"/>
        <v>378</v>
      </c>
      <c r="AM51" s="7">
        <v>1141</v>
      </c>
      <c r="AN51" s="5">
        <f t="shared" si="0"/>
        <v>2276</v>
      </c>
      <c r="AO51" s="18"/>
      <c r="AP51" s="22"/>
    </row>
    <row r="52" spans="1:42" x14ac:dyDescent="0.35">
      <c r="A52" s="7">
        <v>24</v>
      </c>
      <c r="B52" s="7">
        <v>131</v>
      </c>
      <c r="C52" s="8" t="s">
        <v>316</v>
      </c>
      <c r="D52" s="8" t="s">
        <v>234</v>
      </c>
      <c r="E52" s="7" t="s">
        <v>8</v>
      </c>
      <c r="F52" s="7"/>
      <c r="G52" s="7" t="s">
        <v>10</v>
      </c>
      <c r="H52" s="7">
        <v>98</v>
      </c>
      <c r="I52" s="7">
        <v>95</v>
      </c>
      <c r="J52" s="7">
        <v>99</v>
      </c>
      <c r="K52" s="7">
        <v>97</v>
      </c>
      <c r="L52" s="7">
        <v>389</v>
      </c>
      <c r="M52" s="7">
        <v>92</v>
      </c>
      <c r="N52" s="7">
        <v>91</v>
      </c>
      <c r="O52" s="7">
        <v>95</v>
      </c>
      <c r="P52" s="7">
        <v>96</v>
      </c>
      <c r="Q52" s="7">
        <v>374</v>
      </c>
      <c r="R52" s="7">
        <v>94</v>
      </c>
      <c r="S52" s="7">
        <v>93</v>
      </c>
      <c r="T52" s="7">
        <v>92</v>
      </c>
      <c r="U52" s="7">
        <v>93</v>
      </c>
      <c r="V52" s="7">
        <v>372</v>
      </c>
      <c r="W52" s="7">
        <v>1135</v>
      </c>
      <c r="X52" s="7">
        <v>98</v>
      </c>
      <c r="Y52" s="7">
        <v>97</v>
      </c>
      <c r="Z52" s="7">
        <v>98</v>
      </c>
      <c r="AA52" s="7">
        <v>95</v>
      </c>
      <c r="AB52" s="7">
        <f t="shared" si="1"/>
        <v>388</v>
      </c>
      <c r="AC52" s="7">
        <v>93</v>
      </c>
      <c r="AD52" s="7">
        <v>90</v>
      </c>
      <c r="AE52" s="7">
        <v>93</v>
      </c>
      <c r="AF52" s="7">
        <v>95</v>
      </c>
      <c r="AG52" s="7">
        <f t="shared" si="2"/>
        <v>371</v>
      </c>
      <c r="AH52" s="7">
        <v>91</v>
      </c>
      <c r="AI52" s="7">
        <v>91</v>
      </c>
      <c r="AJ52" s="7">
        <v>97</v>
      </c>
      <c r="AK52" s="7">
        <v>94</v>
      </c>
      <c r="AL52" s="7">
        <f t="shared" si="3"/>
        <v>373</v>
      </c>
      <c r="AM52" s="7">
        <v>1132</v>
      </c>
      <c r="AN52" s="5">
        <f t="shared" si="0"/>
        <v>2267</v>
      </c>
      <c r="AO52" s="18"/>
      <c r="AP52" s="22"/>
    </row>
    <row r="53" spans="1:42" x14ac:dyDescent="0.35">
      <c r="A53" s="7">
        <v>25</v>
      </c>
      <c r="B53" s="7">
        <v>124</v>
      </c>
      <c r="C53" s="8" t="s">
        <v>217</v>
      </c>
      <c r="D53" s="8" t="s">
        <v>218</v>
      </c>
      <c r="E53" s="7"/>
      <c r="F53" s="7"/>
      <c r="G53" s="7" t="s">
        <v>10</v>
      </c>
      <c r="H53" s="7">
        <v>99</v>
      </c>
      <c r="I53" s="7">
        <v>98</v>
      </c>
      <c r="J53" s="7">
        <v>99</v>
      </c>
      <c r="K53" s="7">
        <v>99</v>
      </c>
      <c r="L53" s="7">
        <v>395</v>
      </c>
      <c r="M53" s="7">
        <v>93</v>
      </c>
      <c r="N53" s="7">
        <v>95</v>
      </c>
      <c r="O53" s="7">
        <v>86</v>
      </c>
      <c r="P53" s="7">
        <v>93</v>
      </c>
      <c r="Q53" s="7">
        <v>367</v>
      </c>
      <c r="R53" s="7">
        <v>93</v>
      </c>
      <c r="S53" s="7">
        <v>93</v>
      </c>
      <c r="T53" s="7">
        <v>98</v>
      </c>
      <c r="U53" s="7">
        <v>97</v>
      </c>
      <c r="V53" s="7">
        <v>381</v>
      </c>
      <c r="W53" s="7">
        <v>1143</v>
      </c>
      <c r="X53" s="7">
        <v>97</v>
      </c>
      <c r="Y53" s="7">
        <v>95</v>
      </c>
      <c r="Z53" s="7">
        <v>94</v>
      </c>
      <c r="AA53" s="7">
        <v>95</v>
      </c>
      <c r="AB53" s="7">
        <f t="shared" si="1"/>
        <v>381</v>
      </c>
      <c r="AC53" s="7">
        <v>92</v>
      </c>
      <c r="AD53" s="7">
        <v>90</v>
      </c>
      <c r="AE53" s="7">
        <v>91</v>
      </c>
      <c r="AF53" s="7">
        <v>93</v>
      </c>
      <c r="AG53" s="7">
        <f t="shared" si="2"/>
        <v>366</v>
      </c>
      <c r="AH53" s="7">
        <v>94</v>
      </c>
      <c r="AI53" s="7">
        <v>97</v>
      </c>
      <c r="AJ53" s="7">
        <v>94</v>
      </c>
      <c r="AK53" s="7">
        <v>91</v>
      </c>
      <c r="AL53" s="7">
        <f t="shared" si="3"/>
        <v>376</v>
      </c>
      <c r="AM53" s="7">
        <v>1123</v>
      </c>
      <c r="AN53" s="5">
        <f t="shared" si="0"/>
        <v>2266</v>
      </c>
      <c r="AP53" s="1"/>
    </row>
    <row r="54" spans="1:42" x14ac:dyDescent="0.35">
      <c r="A54" s="7">
        <v>26</v>
      </c>
      <c r="B54" s="7">
        <v>205</v>
      </c>
      <c r="C54" s="8" t="s">
        <v>256</v>
      </c>
      <c r="D54" s="8" t="s">
        <v>257</v>
      </c>
      <c r="E54" s="7"/>
      <c r="F54" s="7" t="s">
        <v>205</v>
      </c>
      <c r="G54" s="7" t="s">
        <v>42</v>
      </c>
      <c r="H54" s="7">
        <v>94</v>
      </c>
      <c r="I54" s="7">
        <v>98</v>
      </c>
      <c r="J54" s="7">
        <v>98</v>
      </c>
      <c r="K54" s="7">
        <v>96</v>
      </c>
      <c r="L54" s="7">
        <v>386</v>
      </c>
      <c r="M54" s="7">
        <v>94</v>
      </c>
      <c r="N54" s="7">
        <v>97</v>
      </c>
      <c r="O54" s="7">
        <v>89</v>
      </c>
      <c r="P54" s="7">
        <v>94</v>
      </c>
      <c r="Q54" s="7">
        <v>374</v>
      </c>
      <c r="R54" s="7">
        <v>92</v>
      </c>
      <c r="S54" s="7">
        <v>97</v>
      </c>
      <c r="T54" s="7">
        <v>97</v>
      </c>
      <c r="U54" s="7">
        <v>94</v>
      </c>
      <c r="V54" s="7">
        <v>380</v>
      </c>
      <c r="W54" s="7">
        <v>1140</v>
      </c>
      <c r="X54" s="7">
        <v>99</v>
      </c>
      <c r="Y54" s="7">
        <v>98</v>
      </c>
      <c r="Z54" s="7">
        <v>94</v>
      </c>
      <c r="AA54" s="7">
        <v>97</v>
      </c>
      <c r="AB54" s="7">
        <f t="shared" si="1"/>
        <v>388</v>
      </c>
      <c r="AC54" s="7">
        <v>96</v>
      </c>
      <c r="AD54" s="7">
        <v>95</v>
      </c>
      <c r="AE54" s="7">
        <v>90</v>
      </c>
      <c r="AF54" s="7">
        <v>88</v>
      </c>
      <c r="AG54" s="7">
        <f t="shared" si="2"/>
        <v>369</v>
      </c>
      <c r="AH54" s="7">
        <v>91</v>
      </c>
      <c r="AI54" s="7">
        <v>92</v>
      </c>
      <c r="AJ54" s="7">
        <v>91</v>
      </c>
      <c r="AK54" s="7">
        <v>90</v>
      </c>
      <c r="AL54" s="7">
        <f t="shared" si="3"/>
        <v>364</v>
      </c>
      <c r="AM54" s="7">
        <v>1121</v>
      </c>
      <c r="AN54" s="5">
        <f t="shared" si="0"/>
        <v>2261</v>
      </c>
      <c r="AO54" s="1"/>
      <c r="AP54" s="1"/>
    </row>
    <row r="55" spans="1:42" x14ac:dyDescent="0.35">
      <c r="A55" s="7">
        <v>27</v>
      </c>
      <c r="B55" s="7">
        <v>29</v>
      </c>
      <c r="C55" s="8" t="s">
        <v>302</v>
      </c>
      <c r="D55" s="8" t="s">
        <v>303</v>
      </c>
      <c r="E55" s="7" t="s">
        <v>12</v>
      </c>
      <c r="F55" s="7" t="s">
        <v>205</v>
      </c>
      <c r="G55" s="7" t="s">
        <v>192</v>
      </c>
      <c r="H55" s="7">
        <v>99</v>
      </c>
      <c r="I55" s="7">
        <v>97</v>
      </c>
      <c r="J55" s="7">
        <v>96</v>
      </c>
      <c r="K55" s="7">
        <v>98</v>
      </c>
      <c r="L55" s="7">
        <f>SUM(H55:K55)</f>
        <v>390</v>
      </c>
      <c r="M55" s="7">
        <v>90</v>
      </c>
      <c r="N55" s="7">
        <v>86</v>
      </c>
      <c r="O55" s="7">
        <v>88</v>
      </c>
      <c r="P55" s="7">
        <v>92</v>
      </c>
      <c r="Q55" s="7">
        <f>SUM(M55:P55)</f>
        <v>356</v>
      </c>
      <c r="R55" s="7">
        <v>96</v>
      </c>
      <c r="S55" s="7">
        <v>91</v>
      </c>
      <c r="T55" s="7">
        <v>97</v>
      </c>
      <c r="U55" s="7">
        <v>91</v>
      </c>
      <c r="V55" s="7">
        <f>SUM(R55:U55)</f>
        <v>375</v>
      </c>
      <c r="W55" s="7">
        <v>1121</v>
      </c>
      <c r="X55" s="7">
        <v>98</v>
      </c>
      <c r="Y55" s="7">
        <v>95</v>
      </c>
      <c r="Z55" s="7">
        <v>94</v>
      </c>
      <c r="AA55" s="7">
        <v>94</v>
      </c>
      <c r="AB55" s="7">
        <f t="shared" si="1"/>
        <v>381</v>
      </c>
      <c r="AC55" s="7">
        <v>96</v>
      </c>
      <c r="AD55" s="7">
        <v>91</v>
      </c>
      <c r="AE55" s="7">
        <v>90</v>
      </c>
      <c r="AF55" s="7">
        <v>91</v>
      </c>
      <c r="AG55" s="7">
        <f t="shared" si="2"/>
        <v>368</v>
      </c>
      <c r="AH55" s="7">
        <v>97</v>
      </c>
      <c r="AI55" s="7">
        <v>98</v>
      </c>
      <c r="AJ55" s="7">
        <v>90</v>
      </c>
      <c r="AK55" s="7">
        <v>93</v>
      </c>
      <c r="AL55" s="7">
        <f t="shared" si="3"/>
        <v>378</v>
      </c>
      <c r="AM55" s="7">
        <v>1127</v>
      </c>
      <c r="AN55" s="5">
        <f t="shared" si="0"/>
        <v>2248</v>
      </c>
      <c r="AO55" s="1"/>
      <c r="AP55" s="1"/>
    </row>
    <row r="56" spans="1:42" x14ac:dyDescent="0.35">
      <c r="A56" s="7">
        <v>28</v>
      </c>
      <c r="B56" s="7">
        <v>279</v>
      </c>
      <c r="C56" s="8" t="s">
        <v>275</v>
      </c>
      <c r="D56" s="8" t="s">
        <v>276</v>
      </c>
      <c r="E56" s="7" t="s">
        <v>8</v>
      </c>
      <c r="F56" s="7"/>
      <c r="G56" s="7" t="s">
        <v>70</v>
      </c>
      <c r="H56" s="7">
        <v>96</v>
      </c>
      <c r="I56" s="7">
        <v>96</v>
      </c>
      <c r="J56" s="7">
        <v>98</v>
      </c>
      <c r="K56" s="7">
        <v>97</v>
      </c>
      <c r="L56" s="7">
        <v>387</v>
      </c>
      <c r="M56" s="7">
        <v>92</v>
      </c>
      <c r="N56" s="7">
        <v>88</v>
      </c>
      <c r="O56" s="7">
        <v>92</v>
      </c>
      <c r="P56" s="7">
        <v>91</v>
      </c>
      <c r="Q56" s="7">
        <v>363</v>
      </c>
      <c r="R56" s="7">
        <v>94</v>
      </c>
      <c r="S56" s="7">
        <v>92</v>
      </c>
      <c r="T56" s="7">
        <v>90</v>
      </c>
      <c r="U56" s="7">
        <v>93</v>
      </c>
      <c r="V56" s="7">
        <v>369</v>
      </c>
      <c r="W56" s="7">
        <v>1119</v>
      </c>
      <c r="X56" s="7">
        <v>97</v>
      </c>
      <c r="Y56" s="7">
        <v>96</v>
      </c>
      <c r="Z56" s="7">
        <v>97</v>
      </c>
      <c r="AA56" s="7">
        <v>98</v>
      </c>
      <c r="AB56" s="7">
        <f t="shared" si="1"/>
        <v>388</v>
      </c>
      <c r="AC56" s="7">
        <v>89</v>
      </c>
      <c r="AD56" s="7">
        <v>91</v>
      </c>
      <c r="AE56" s="7">
        <v>90</v>
      </c>
      <c r="AF56" s="7">
        <v>94</v>
      </c>
      <c r="AG56" s="7">
        <f t="shared" si="2"/>
        <v>364</v>
      </c>
      <c r="AH56" s="7">
        <v>95</v>
      </c>
      <c r="AI56" s="7">
        <v>95</v>
      </c>
      <c r="AJ56" s="7">
        <v>96</v>
      </c>
      <c r="AK56" s="7">
        <v>89</v>
      </c>
      <c r="AL56" s="7">
        <f t="shared" si="3"/>
        <v>375</v>
      </c>
      <c r="AM56" s="7">
        <v>1127</v>
      </c>
      <c r="AN56" s="5">
        <f t="shared" si="0"/>
        <v>2246</v>
      </c>
      <c r="AO56" s="1"/>
      <c r="AP56" s="1"/>
    </row>
    <row r="57" spans="1:42" x14ac:dyDescent="0.35">
      <c r="A57" s="7">
        <v>29</v>
      </c>
      <c r="B57" s="7">
        <v>41</v>
      </c>
      <c r="C57" s="8" t="s">
        <v>309</v>
      </c>
      <c r="D57" s="8" t="s">
        <v>310</v>
      </c>
      <c r="E57" s="7" t="s">
        <v>8</v>
      </c>
      <c r="F57" s="7"/>
      <c r="G57" s="7" t="s">
        <v>80</v>
      </c>
      <c r="H57" s="7">
        <v>96</v>
      </c>
      <c r="I57" s="7">
        <v>97</v>
      </c>
      <c r="J57" s="7">
        <v>97</v>
      </c>
      <c r="K57" s="7">
        <v>96</v>
      </c>
      <c r="L57" s="7">
        <f>SUM(H57:K57)</f>
        <v>386</v>
      </c>
      <c r="M57" s="7">
        <v>86</v>
      </c>
      <c r="N57" s="7">
        <v>91</v>
      </c>
      <c r="O57" s="7">
        <v>91</v>
      </c>
      <c r="P57" s="7">
        <v>94</v>
      </c>
      <c r="Q57" s="7">
        <f>SUM(M57:P57)</f>
        <v>362</v>
      </c>
      <c r="R57" s="7">
        <v>92</v>
      </c>
      <c r="S57" s="7">
        <v>95</v>
      </c>
      <c r="T57" s="7">
        <v>96</v>
      </c>
      <c r="U57" s="7">
        <v>92</v>
      </c>
      <c r="V57" s="7">
        <f>SUM(R57:U57)</f>
        <v>375</v>
      </c>
      <c r="W57" s="7">
        <v>1123</v>
      </c>
      <c r="X57" s="7">
        <v>99</v>
      </c>
      <c r="Y57" s="7">
        <v>97</v>
      </c>
      <c r="Z57" s="7">
        <v>99</v>
      </c>
      <c r="AA57" s="7">
        <v>98</v>
      </c>
      <c r="AB57" s="7">
        <f t="shared" si="1"/>
        <v>393</v>
      </c>
      <c r="AC57" s="7">
        <v>90</v>
      </c>
      <c r="AD57" s="7">
        <v>87</v>
      </c>
      <c r="AE57" s="7">
        <v>89</v>
      </c>
      <c r="AF57" s="7">
        <v>90</v>
      </c>
      <c r="AG57" s="7">
        <f t="shared" si="2"/>
        <v>356</v>
      </c>
      <c r="AH57" s="7">
        <v>90</v>
      </c>
      <c r="AI57" s="7">
        <v>96</v>
      </c>
      <c r="AJ57" s="7">
        <v>95</v>
      </c>
      <c r="AK57" s="7">
        <v>93</v>
      </c>
      <c r="AL57" s="7">
        <f t="shared" si="3"/>
        <v>374</v>
      </c>
      <c r="AM57" s="7">
        <v>1123</v>
      </c>
      <c r="AN57" s="5">
        <f t="shared" si="0"/>
        <v>2246</v>
      </c>
      <c r="AO57" s="1"/>
      <c r="AP57" s="1"/>
    </row>
    <row r="58" spans="1:42" x14ac:dyDescent="0.35">
      <c r="A58" s="7">
        <v>30</v>
      </c>
      <c r="B58" s="7">
        <v>155</v>
      </c>
      <c r="C58" s="8" t="s">
        <v>267</v>
      </c>
      <c r="D58" s="8" t="s">
        <v>257</v>
      </c>
      <c r="E58" s="7" t="s">
        <v>12</v>
      </c>
      <c r="F58" s="7" t="s">
        <v>205</v>
      </c>
      <c r="G58" s="7" t="s">
        <v>70</v>
      </c>
      <c r="H58" s="7">
        <v>99</v>
      </c>
      <c r="I58" s="7">
        <v>98</v>
      </c>
      <c r="J58" s="7">
        <v>98</v>
      </c>
      <c r="K58" s="7">
        <v>95</v>
      </c>
      <c r="L58" s="7">
        <v>390</v>
      </c>
      <c r="M58" s="7">
        <v>86</v>
      </c>
      <c r="N58" s="7">
        <v>94</v>
      </c>
      <c r="O58" s="7">
        <v>94</v>
      </c>
      <c r="P58" s="7">
        <v>87</v>
      </c>
      <c r="Q58" s="7">
        <v>361</v>
      </c>
      <c r="R58" s="7">
        <v>95</v>
      </c>
      <c r="S58" s="7">
        <v>97</v>
      </c>
      <c r="T58" s="7">
        <v>93</v>
      </c>
      <c r="U58" s="7">
        <v>91</v>
      </c>
      <c r="V58" s="7">
        <v>376</v>
      </c>
      <c r="W58" s="7">
        <v>1127</v>
      </c>
      <c r="X58" s="7">
        <v>95</v>
      </c>
      <c r="Y58" s="7">
        <v>97</v>
      </c>
      <c r="Z58" s="7">
        <v>98</v>
      </c>
      <c r="AA58" s="7">
        <v>99</v>
      </c>
      <c r="AB58" s="7">
        <f t="shared" si="1"/>
        <v>389</v>
      </c>
      <c r="AC58" s="7">
        <v>93</v>
      </c>
      <c r="AD58" s="7">
        <v>88</v>
      </c>
      <c r="AE58" s="7">
        <v>87</v>
      </c>
      <c r="AF58" s="7">
        <v>89</v>
      </c>
      <c r="AG58" s="7">
        <f t="shared" si="2"/>
        <v>357</v>
      </c>
      <c r="AH58" s="7">
        <v>95</v>
      </c>
      <c r="AI58" s="7">
        <v>93</v>
      </c>
      <c r="AJ58" s="7">
        <v>89</v>
      </c>
      <c r="AK58" s="7">
        <v>93</v>
      </c>
      <c r="AL58" s="7">
        <f t="shared" si="3"/>
        <v>370</v>
      </c>
      <c r="AM58" s="7">
        <v>1116</v>
      </c>
      <c r="AN58" s="5">
        <f t="shared" si="0"/>
        <v>2243</v>
      </c>
      <c r="AO58" s="1"/>
      <c r="AP58" s="1"/>
    </row>
    <row r="59" spans="1:42" x14ac:dyDescent="0.35">
      <c r="A59" s="7">
        <v>31</v>
      </c>
      <c r="B59" s="7">
        <v>269</v>
      </c>
      <c r="C59" s="8" t="s">
        <v>298</v>
      </c>
      <c r="D59" s="8" t="s">
        <v>299</v>
      </c>
      <c r="E59" s="7" t="s">
        <v>8</v>
      </c>
      <c r="F59" s="7"/>
      <c r="G59" s="7" t="s">
        <v>77</v>
      </c>
      <c r="H59" s="7">
        <v>96</v>
      </c>
      <c r="I59" s="7">
        <v>97</v>
      </c>
      <c r="J59" s="7">
        <v>93</v>
      </c>
      <c r="K59" s="7">
        <v>93</v>
      </c>
      <c r="L59" s="7">
        <f>SUM(H59:K59)</f>
        <v>379</v>
      </c>
      <c r="M59" s="7">
        <v>91</v>
      </c>
      <c r="N59" s="7">
        <v>88</v>
      </c>
      <c r="O59" s="7">
        <v>90</v>
      </c>
      <c r="P59" s="7">
        <v>93</v>
      </c>
      <c r="Q59" s="7">
        <f>SUM(M59:P59)</f>
        <v>362</v>
      </c>
      <c r="R59" s="7">
        <v>94</v>
      </c>
      <c r="S59" s="7">
        <v>96</v>
      </c>
      <c r="T59" s="7">
        <v>92</v>
      </c>
      <c r="U59" s="7">
        <v>93</v>
      </c>
      <c r="V59" s="7">
        <f>SUM(R59:U59)</f>
        <v>375</v>
      </c>
      <c r="W59" s="7">
        <v>1116</v>
      </c>
      <c r="X59" s="7">
        <v>96</v>
      </c>
      <c r="Y59" s="7">
        <v>98</v>
      </c>
      <c r="Z59" s="7">
        <v>98</v>
      </c>
      <c r="AA59" s="7">
        <v>97</v>
      </c>
      <c r="AB59" s="7">
        <f t="shared" si="1"/>
        <v>389</v>
      </c>
      <c r="AC59" s="7">
        <v>92</v>
      </c>
      <c r="AD59" s="7">
        <v>85</v>
      </c>
      <c r="AE59" s="7">
        <v>90</v>
      </c>
      <c r="AF59" s="7">
        <v>89</v>
      </c>
      <c r="AG59" s="7">
        <f t="shared" si="2"/>
        <v>356</v>
      </c>
      <c r="AH59" s="7">
        <v>95</v>
      </c>
      <c r="AI59" s="7">
        <v>95</v>
      </c>
      <c r="AJ59" s="7">
        <v>95</v>
      </c>
      <c r="AK59" s="7">
        <v>96</v>
      </c>
      <c r="AL59" s="7">
        <f t="shared" si="3"/>
        <v>381</v>
      </c>
      <c r="AM59" s="7">
        <v>1126</v>
      </c>
      <c r="AN59" s="5">
        <f t="shared" si="0"/>
        <v>2242</v>
      </c>
      <c r="AO59" s="1"/>
      <c r="AP59" s="1"/>
    </row>
    <row r="60" spans="1:42" x14ac:dyDescent="0.35">
      <c r="A60" s="7">
        <v>32</v>
      </c>
      <c r="B60" s="7">
        <v>78</v>
      </c>
      <c r="C60" s="8" t="s">
        <v>325</v>
      </c>
      <c r="D60" s="8" t="s">
        <v>324</v>
      </c>
      <c r="E60" s="7" t="s">
        <v>12</v>
      </c>
      <c r="F60" s="7" t="s">
        <v>205</v>
      </c>
      <c r="G60" s="7" t="s">
        <v>85</v>
      </c>
      <c r="H60" s="7">
        <v>94</v>
      </c>
      <c r="I60" s="7">
        <v>92</v>
      </c>
      <c r="J60" s="7">
        <v>98</v>
      </c>
      <c r="K60" s="7">
        <v>96</v>
      </c>
      <c r="L60" s="7">
        <f>SUM(H60:K60)</f>
        <v>380</v>
      </c>
      <c r="M60" s="7">
        <v>90</v>
      </c>
      <c r="N60" s="7">
        <v>93</v>
      </c>
      <c r="O60" s="7">
        <v>92</v>
      </c>
      <c r="P60" s="7">
        <v>90</v>
      </c>
      <c r="Q60" s="7">
        <f>SUM(M60:P60)</f>
        <v>365</v>
      </c>
      <c r="R60" s="7">
        <v>94</v>
      </c>
      <c r="S60" s="7">
        <v>94</v>
      </c>
      <c r="T60" s="7">
        <v>96</v>
      </c>
      <c r="U60" s="7">
        <v>94</v>
      </c>
      <c r="V60" s="7">
        <f>SUM(R60:U60)</f>
        <v>378</v>
      </c>
      <c r="W60" s="7">
        <v>1123</v>
      </c>
      <c r="X60" s="7">
        <v>92</v>
      </c>
      <c r="Y60" s="7">
        <v>98</v>
      </c>
      <c r="Z60" s="7">
        <v>96</v>
      </c>
      <c r="AA60" s="7">
        <v>95</v>
      </c>
      <c r="AB60" s="7">
        <f t="shared" si="1"/>
        <v>381</v>
      </c>
      <c r="AC60" s="7">
        <v>88</v>
      </c>
      <c r="AD60" s="7">
        <v>91</v>
      </c>
      <c r="AE60" s="7">
        <v>94</v>
      </c>
      <c r="AF60" s="7">
        <v>94</v>
      </c>
      <c r="AG60" s="7">
        <f t="shared" si="2"/>
        <v>367</v>
      </c>
      <c r="AH60" s="7">
        <v>93</v>
      </c>
      <c r="AI60" s="7">
        <v>93</v>
      </c>
      <c r="AJ60" s="7">
        <v>93</v>
      </c>
      <c r="AK60" s="7">
        <v>92</v>
      </c>
      <c r="AL60" s="7">
        <f t="shared" si="3"/>
        <v>371</v>
      </c>
      <c r="AM60" s="7">
        <v>1119</v>
      </c>
      <c r="AN60" s="5">
        <f t="shared" si="0"/>
        <v>2242</v>
      </c>
      <c r="AO60" s="1"/>
      <c r="AP60" s="1"/>
    </row>
    <row r="61" spans="1:42" x14ac:dyDescent="0.35">
      <c r="A61" s="7">
        <v>33</v>
      </c>
      <c r="B61" s="7">
        <v>149</v>
      </c>
      <c r="C61" s="8" t="s">
        <v>134</v>
      </c>
      <c r="D61" s="8" t="s">
        <v>266</v>
      </c>
      <c r="E61" s="7" t="s">
        <v>8</v>
      </c>
      <c r="F61" s="7"/>
      <c r="G61" s="7" t="s">
        <v>70</v>
      </c>
      <c r="H61" s="7">
        <v>97</v>
      </c>
      <c r="I61" s="7">
        <v>99</v>
      </c>
      <c r="J61" s="7">
        <v>97</v>
      </c>
      <c r="K61" s="7">
        <v>100</v>
      </c>
      <c r="L61" s="7">
        <v>393</v>
      </c>
      <c r="M61" s="7">
        <v>91</v>
      </c>
      <c r="N61" s="7">
        <v>91</v>
      </c>
      <c r="O61" s="7">
        <v>93</v>
      </c>
      <c r="P61" s="7">
        <v>89</v>
      </c>
      <c r="Q61" s="7">
        <v>364</v>
      </c>
      <c r="R61" s="7">
        <v>91</v>
      </c>
      <c r="S61" s="7">
        <v>96</v>
      </c>
      <c r="T61" s="7">
        <v>92</v>
      </c>
      <c r="U61" s="7">
        <v>90</v>
      </c>
      <c r="V61" s="7">
        <v>369</v>
      </c>
      <c r="W61" s="7">
        <v>1126</v>
      </c>
      <c r="X61" s="7">
        <v>96</v>
      </c>
      <c r="Y61" s="7">
        <v>95</v>
      </c>
      <c r="Z61" s="7">
        <v>94</v>
      </c>
      <c r="AA61" s="7">
        <v>96</v>
      </c>
      <c r="AB61" s="7">
        <f t="shared" si="1"/>
        <v>381</v>
      </c>
      <c r="AC61" s="7">
        <v>90</v>
      </c>
      <c r="AD61" s="7">
        <v>89</v>
      </c>
      <c r="AE61" s="7">
        <v>86</v>
      </c>
      <c r="AF61" s="7">
        <v>88</v>
      </c>
      <c r="AG61" s="7">
        <f t="shared" si="2"/>
        <v>353</v>
      </c>
      <c r="AH61" s="7">
        <v>96</v>
      </c>
      <c r="AI61" s="7">
        <v>92</v>
      </c>
      <c r="AJ61" s="7">
        <v>98</v>
      </c>
      <c r="AK61" s="7">
        <v>95</v>
      </c>
      <c r="AL61" s="7">
        <f t="shared" si="3"/>
        <v>381</v>
      </c>
      <c r="AM61" s="7">
        <v>1115</v>
      </c>
      <c r="AN61" s="5">
        <f t="shared" si="0"/>
        <v>2241</v>
      </c>
      <c r="AO61" s="1"/>
      <c r="AP61" s="1"/>
    </row>
    <row r="62" spans="1:42" x14ac:dyDescent="0.35">
      <c r="A62" s="7">
        <v>34</v>
      </c>
      <c r="B62" s="7">
        <v>256</v>
      </c>
      <c r="C62" s="8" t="s">
        <v>227</v>
      </c>
      <c r="D62" s="8" t="s">
        <v>228</v>
      </c>
      <c r="E62" s="7" t="s">
        <v>12</v>
      </c>
      <c r="F62" s="7" t="s">
        <v>205</v>
      </c>
      <c r="G62" s="7" t="s">
        <v>10</v>
      </c>
      <c r="H62" s="7">
        <v>98</v>
      </c>
      <c r="I62" s="7">
        <v>96</v>
      </c>
      <c r="J62" s="7">
        <v>95</v>
      </c>
      <c r="K62" s="7">
        <v>96</v>
      </c>
      <c r="L62" s="7">
        <v>385</v>
      </c>
      <c r="M62" s="7">
        <v>92</v>
      </c>
      <c r="N62" s="7">
        <v>94</v>
      </c>
      <c r="O62" s="7">
        <v>90</v>
      </c>
      <c r="P62" s="7">
        <v>95</v>
      </c>
      <c r="Q62" s="7">
        <v>371</v>
      </c>
      <c r="R62" s="7">
        <v>93</v>
      </c>
      <c r="S62" s="7">
        <v>95</v>
      </c>
      <c r="T62" s="7">
        <v>91</v>
      </c>
      <c r="U62" s="7">
        <v>87</v>
      </c>
      <c r="V62" s="7">
        <v>366</v>
      </c>
      <c r="W62" s="7">
        <v>1122</v>
      </c>
      <c r="X62" s="7">
        <v>92</v>
      </c>
      <c r="Y62" s="7">
        <v>94</v>
      </c>
      <c r="Z62" s="7">
        <v>96</v>
      </c>
      <c r="AA62" s="7">
        <v>95</v>
      </c>
      <c r="AB62" s="7">
        <f t="shared" si="1"/>
        <v>377</v>
      </c>
      <c r="AC62" s="7">
        <v>90</v>
      </c>
      <c r="AD62" s="7">
        <v>96</v>
      </c>
      <c r="AE62" s="7">
        <v>91</v>
      </c>
      <c r="AF62" s="7">
        <v>95</v>
      </c>
      <c r="AG62" s="7">
        <f t="shared" si="2"/>
        <v>372</v>
      </c>
      <c r="AH62" s="7">
        <v>94</v>
      </c>
      <c r="AI62" s="7">
        <v>92</v>
      </c>
      <c r="AJ62" s="7">
        <v>92</v>
      </c>
      <c r="AK62" s="7">
        <v>91</v>
      </c>
      <c r="AL62" s="7">
        <f t="shared" si="3"/>
        <v>369</v>
      </c>
      <c r="AM62" s="7">
        <v>1118</v>
      </c>
      <c r="AN62" s="5">
        <f t="shared" si="0"/>
        <v>2240</v>
      </c>
      <c r="AO62" s="1"/>
      <c r="AP62" s="1"/>
    </row>
    <row r="63" spans="1:42" x14ac:dyDescent="0.35">
      <c r="A63" s="7">
        <v>35</v>
      </c>
      <c r="B63" s="7">
        <v>85</v>
      </c>
      <c r="C63" s="8" t="s">
        <v>208</v>
      </c>
      <c r="D63" s="8" t="s">
        <v>207</v>
      </c>
      <c r="E63" s="7" t="s">
        <v>12</v>
      </c>
      <c r="F63" s="7" t="s">
        <v>205</v>
      </c>
      <c r="G63" s="7" t="s">
        <v>10</v>
      </c>
      <c r="H63" s="7">
        <v>95</v>
      </c>
      <c r="I63" s="7">
        <v>96</v>
      </c>
      <c r="J63" s="7">
        <v>96</v>
      </c>
      <c r="K63" s="7">
        <v>97</v>
      </c>
      <c r="L63" s="7">
        <v>384</v>
      </c>
      <c r="M63" s="7">
        <v>87</v>
      </c>
      <c r="N63" s="7">
        <v>93</v>
      </c>
      <c r="O63" s="7">
        <v>87</v>
      </c>
      <c r="P63" s="7">
        <v>90</v>
      </c>
      <c r="Q63" s="7">
        <v>357</v>
      </c>
      <c r="R63" s="7">
        <v>92</v>
      </c>
      <c r="S63" s="7">
        <v>94</v>
      </c>
      <c r="T63" s="7">
        <v>95</v>
      </c>
      <c r="U63" s="7">
        <v>91</v>
      </c>
      <c r="V63" s="7">
        <v>372</v>
      </c>
      <c r="W63" s="7">
        <v>1113</v>
      </c>
      <c r="X63" s="7">
        <v>97</v>
      </c>
      <c r="Y63" s="7">
        <v>99</v>
      </c>
      <c r="Z63" s="7">
        <v>98</v>
      </c>
      <c r="AA63" s="7">
        <v>95</v>
      </c>
      <c r="AB63" s="7">
        <f t="shared" si="1"/>
        <v>389</v>
      </c>
      <c r="AC63" s="7">
        <v>89</v>
      </c>
      <c r="AD63" s="7">
        <v>90</v>
      </c>
      <c r="AE63" s="7">
        <v>91</v>
      </c>
      <c r="AF63" s="7">
        <v>93</v>
      </c>
      <c r="AG63" s="7">
        <f t="shared" si="2"/>
        <v>363</v>
      </c>
      <c r="AH63" s="7">
        <v>93</v>
      </c>
      <c r="AI63" s="7">
        <v>92</v>
      </c>
      <c r="AJ63" s="7">
        <v>94</v>
      </c>
      <c r="AK63" s="7">
        <v>90</v>
      </c>
      <c r="AL63" s="7">
        <f t="shared" si="3"/>
        <v>369</v>
      </c>
      <c r="AM63" s="7">
        <v>1121</v>
      </c>
      <c r="AN63" s="5">
        <f t="shared" si="0"/>
        <v>2234</v>
      </c>
      <c r="AO63" s="1"/>
      <c r="AP63" s="1"/>
    </row>
    <row r="64" spans="1:42" x14ac:dyDescent="0.35">
      <c r="A64" s="7">
        <v>36</v>
      </c>
      <c r="B64" s="7">
        <v>220</v>
      </c>
      <c r="C64" s="8" t="s">
        <v>223</v>
      </c>
      <c r="D64" s="8" t="s">
        <v>224</v>
      </c>
      <c r="E64" s="7" t="s">
        <v>169</v>
      </c>
      <c r="F64" s="7"/>
      <c r="G64" s="7" t="s">
        <v>10</v>
      </c>
      <c r="H64" s="7">
        <v>96</v>
      </c>
      <c r="I64" s="7">
        <v>95</v>
      </c>
      <c r="J64" s="7">
        <v>97</v>
      </c>
      <c r="K64" s="7">
        <v>97</v>
      </c>
      <c r="L64" s="7">
        <v>385</v>
      </c>
      <c r="M64" s="7">
        <v>84</v>
      </c>
      <c r="N64" s="7">
        <v>85</v>
      </c>
      <c r="O64" s="7">
        <v>89</v>
      </c>
      <c r="P64" s="7">
        <v>92</v>
      </c>
      <c r="Q64" s="7">
        <v>350</v>
      </c>
      <c r="R64" s="7">
        <v>97</v>
      </c>
      <c r="S64" s="7">
        <v>95</v>
      </c>
      <c r="T64" s="7">
        <v>92</v>
      </c>
      <c r="U64" s="7">
        <v>96</v>
      </c>
      <c r="V64" s="7">
        <v>380</v>
      </c>
      <c r="W64" s="7">
        <v>1115</v>
      </c>
      <c r="X64" s="7">
        <v>99</v>
      </c>
      <c r="Y64" s="7">
        <v>98</v>
      </c>
      <c r="Z64" s="7">
        <v>97</v>
      </c>
      <c r="AA64" s="7">
        <v>95</v>
      </c>
      <c r="AB64" s="7">
        <f t="shared" si="1"/>
        <v>389</v>
      </c>
      <c r="AC64" s="7">
        <v>88</v>
      </c>
      <c r="AD64" s="7">
        <v>90</v>
      </c>
      <c r="AE64" s="7">
        <v>86</v>
      </c>
      <c r="AF64" s="7">
        <v>93</v>
      </c>
      <c r="AG64" s="7">
        <f t="shared" si="2"/>
        <v>357</v>
      </c>
      <c r="AH64" s="7">
        <v>90</v>
      </c>
      <c r="AI64" s="7">
        <v>94</v>
      </c>
      <c r="AJ64" s="7">
        <v>92</v>
      </c>
      <c r="AK64" s="7">
        <v>97</v>
      </c>
      <c r="AL64" s="7">
        <f t="shared" si="3"/>
        <v>373</v>
      </c>
      <c r="AM64" s="7">
        <v>1119</v>
      </c>
      <c r="AN64" s="5">
        <f t="shared" si="0"/>
        <v>2234</v>
      </c>
      <c r="AO64" s="1"/>
      <c r="AP64" s="1"/>
    </row>
    <row r="65" spans="1:42" x14ac:dyDescent="0.35">
      <c r="A65" s="7">
        <v>37</v>
      </c>
      <c r="B65" s="7">
        <v>57</v>
      </c>
      <c r="C65" s="8" t="s">
        <v>263</v>
      </c>
      <c r="D65" s="8" t="s">
        <v>234</v>
      </c>
      <c r="E65" s="7" t="s">
        <v>169</v>
      </c>
      <c r="F65" s="7" t="s">
        <v>201</v>
      </c>
      <c r="G65" s="7" t="s">
        <v>70</v>
      </c>
      <c r="H65" s="7">
        <v>93</v>
      </c>
      <c r="I65" s="7">
        <v>96</v>
      </c>
      <c r="J65" s="7">
        <v>97</v>
      </c>
      <c r="K65" s="7">
        <v>97</v>
      </c>
      <c r="L65" s="7">
        <v>383</v>
      </c>
      <c r="M65" s="7">
        <v>90</v>
      </c>
      <c r="N65" s="7">
        <v>92</v>
      </c>
      <c r="O65" s="7">
        <v>97</v>
      </c>
      <c r="P65" s="7">
        <v>91</v>
      </c>
      <c r="Q65" s="7">
        <v>370</v>
      </c>
      <c r="R65" s="7">
        <v>92</v>
      </c>
      <c r="S65" s="7">
        <v>93</v>
      </c>
      <c r="T65" s="7">
        <v>91</v>
      </c>
      <c r="U65" s="7">
        <v>95</v>
      </c>
      <c r="V65" s="7">
        <v>371</v>
      </c>
      <c r="W65" s="7">
        <v>1124</v>
      </c>
      <c r="X65" s="7">
        <v>94</v>
      </c>
      <c r="Y65" s="7">
        <v>96</v>
      </c>
      <c r="Z65" s="7">
        <v>94</v>
      </c>
      <c r="AA65" s="7">
        <v>93</v>
      </c>
      <c r="AB65" s="7">
        <f t="shared" si="1"/>
        <v>377</v>
      </c>
      <c r="AC65" s="7">
        <v>92</v>
      </c>
      <c r="AD65" s="7">
        <v>86</v>
      </c>
      <c r="AE65" s="7">
        <v>93</v>
      </c>
      <c r="AF65" s="7">
        <v>89</v>
      </c>
      <c r="AG65" s="7">
        <f t="shared" si="2"/>
        <v>360</v>
      </c>
      <c r="AH65" s="7">
        <v>95</v>
      </c>
      <c r="AI65" s="7">
        <v>94</v>
      </c>
      <c r="AJ65" s="7">
        <v>90</v>
      </c>
      <c r="AK65" s="7">
        <v>93</v>
      </c>
      <c r="AL65" s="7">
        <f t="shared" si="3"/>
        <v>372</v>
      </c>
      <c r="AM65" s="7">
        <v>1109</v>
      </c>
      <c r="AN65" s="5">
        <f t="shared" si="0"/>
        <v>2233</v>
      </c>
      <c r="AO65" s="1"/>
      <c r="AP65" s="1"/>
    </row>
    <row r="66" spans="1:42" x14ac:dyDescent="0.35">
      <c r="A66" s="7">
        <v>38</v>
      </c>
      <c r="B66" s="7">
        <v>187</v>
      </c>
      <c r="C66" s="8" t="s">
        <v>271</v>
      </c>
      <c r="D66" s="8" t="s">
        <v>272</v>
      </c>
      <c r="E66" s="7" t="s">
        <v>188</v>
      </c>
      <c r="F66" s="7"/>
      <c r="G66" s="7" t="s">
        <v>70</v>
      </c>
      <c r="H66" s="7">
        <v>95</v>
      </c>
      <c r="I66" s="7">
        <v>97</v>
      </c>
      <c r="J66" s="7">
        <v>94</v>
      </c>
      <c r="K66" s="7">
        <v>94</v>
      </c>
      <c r="L66" s="7">
        <v>380</v>
      </c>
      <c r="M66" s="7">
        <v>93</v>
      </c>
      <c r="N66" s="7">
        <v>86</v>
      </c>
      <c r="O66" s="7">
        <v>91</v>
      </c>
      <c r="P66" s="7">
        <v>92</v>
      </c>
      <c r="Q66" s="7">
        <v>362</v>
      </c>
      <c r="R66" s="7">
        <v>93</v>
      </c>
      <c r="S66" s="7">
        <v>96</v>
      </c>
      <c r="T66" s="7">
        <v>94</v>
      </c>
      <c r="U66" s="7">
        <v>93</v>
      </c>
      <c r="V66" s="7">
        <v>376</v>
      </c>
      <c r="W66" s="7">
        <v>1118</v>
      </c>
      <c r="X66" s="7">
        <v>94</v>
      </c>
      <c r="Y66" s="7">
        <v>96</v>
      </c>
      <c r="Z66" s="7">
        <v>91</v>
      </c>
      <c r="AA66" s="7">
        <v>94</v>
      </c>
      <c r="AB66" s="7">
        <f t="shared" si="1"/>
        <v>375</v>
      </c>
      <c r="AC66" s="7">
        <v>91</v>
      </c>
      <c r="AD66" s="7">
        <v>93</v>
      </c>
      <c r="AE66" s="7">
        <v>92</v>
      </c>
      <c r="AF66" s="7">
        <v>89</v>
      </c>
      <c r="AG66" s="7">
        <f t="shared" si="2"/>
        <v>365</v>
      </c>
      <c r="AH66" s="7">
        <v>92</v>
      </c>
      <c r="AI66" s="7">
        <v>92</v>
      </c>
      <c r="AJ66" s="7">
        <v>96</v>
      </c>
      <c r="AK66" s="7">
        <v>92</v>
      </c>
      <c r="AL66" s="7">
        <f t="shared" si="3"/>
        <v>372</v>
      </c>
      <c r="AM66" s="7">
        <v>1112</v>
      </c>
      <c r="AN66" s="5">
        <f t="shared" si="0"/>
        <v>2230</v>
      </c>
      <c r="AO66" s="1"/>
      <c r="AP66" s="1"/>
    </row>
    <row r="67" spans="1:42" x14ac:dyDescent="0.35">
      <c r="A67" s="7">
        <v>39</v>
      </c>
      <c r="B67" s="7">
        <v>183</v>
      </c>
      <c r="C67" s="8" t="s">
        <v>219</v>
      </c>
      <c r="D67" s="8" t="s">
        <v>220</v>
      </c>
      <c r="E67" s="7" t="s">
        <v>12</v>
      </c>
      <c r="F67" s="7"/>
      <c r="G67" s="7" t="s">
        <v>10</v>
      </c>
      <c r="H67" s="7">
        <v>97</v>
      </c>
      <c r="I67" s="7">
        <v>97</v>
      </c>
      <c r="J67" s="7">
        <v>95</v>
      </c>
      <c r="K67" s="7">
        <v>98</v>
      </c>
      <c r="L67" s="7">
        <v>387</v>
      </c>
      <c r="M67" s="7">
        <v>86</v>
      </c>
      <c r="N67" s="7">
        <v>89</v>
      </c>
      <c r="O67" s="7">
        <v>91</v>
      </c>
      <c r="P67" s="7">
        <v>92</v>
      </c>
      <c r="Q67" s="7">
        <v>358</v>
      </c>
      <c r="R67" s="7">
        <v>93</v>
      </c>
      <c r="S67" s="7">
        <v>92</v>
      </c>
      <c r="T67" s="7">
        <v>90</v>
      </c>
      <c r="U67" s="7">
        <v>93</v>
      </c>
      <c r="V67" s="7">
        <v>368</v>
      </c>
      <c r="W67" s="7">
        <v>1113</v>
      </c>
      <c r="X67" s="7">
        <v>94</v>
      </c>
      <c r="Y67" s="7">
        <v>96</v>
      </c>
      <c r="Z67" s="7">
        <v>96</v>
      </c>
      <c r="AA67" s="7">
        <v>98</v>
      </c>
      <c r="AB67" s="7">
        <f t="shared" si="1"/>
        <v>384</v>
      </c>
      <c r="AC67" s="7">
        <v>88</v>
      </c>
      <c r="AD67" s="7">
        <v>91</v>
      </c>
      <c r="AE67" s="7">
        <v>93</v>
      </c>
      <c r="AF67" s="7">
        <v>94</v>
      </c>
      <c r="AG67" s="7">
        <f t="shared" si="2"/>
        <v>366</v>
      </c>
      <c r="AH67" s="7">
        <v>89</v>
      </c>
      <c r="AI67" s="7">
        <v>92</v>
      </c>
      <c r="AJ67" s="7">
        <v>93</v>
      </c>
      <c r="AK67" s="7">
        <v>87</v>
      </c>
      <c r="AL67" s="7">
        <f t="shared" si="3"/>
        <v>361</v>
      </c>
      <c r="AM67" s="7">
        <v>1111</v>
      </c>
      <c r="AN67" s="5">
        <f t="shared" si="0"/>
        <v>2224</v>
      </c>
      <c r="AO67" s="1"/>
      <c r="AP67" s="1"/>
    </row>
    <row r="68" spans="1:42" x14ac:dyDescent="0.35">
      <c r="A68" s="7">
        <v>40</v>
      </c>
      <c r="B68" s="7">
        <v>253</v>
      </c>
      <c r="C68" s="8" t="s">
        <v>297</v>
      </c>
      <c r="D68" s="8" t="s">
        <v>296</v>
      </c>
      <c r="E68" s="7" t="s">
        <v>12</v>
      </c>
      <c r="F68" s="7"/>
      <c r="G68" s="7" t="s">
        <v>77</v>
      </c>
      <c r="H68" s="7">
        <v>95</v>
      </c>
      <c r="I68" s="7">
        <v>97</v>
      </c>
      <c r="J68" s="7">
        <v>98</v>
      </c>
      <c r="K68" s="7">
        <v>93</v>
      </c>
      <c r="L68" s="7">
        <f>SUM(H68:K68)</f>
        <v>383</v>
      </c>
      <c r="M68" s="7">
        <v>94</v>
      </c>
      <c r="N68" s="7">
        <v>85</v>
      </c>
      <c r="O68" s="7">
        <v>88</v>
      </c>
      <c r="P68" s="7">
        <v>88</v>
      </c>
      <c r="Q68" s="7">
        <f>SUM(M68:P68)</f>
        <v>355</v>
      </c>
      <c r="R68" s="7">
        <v>94</v>
      </c>
      <c r="S68" s="7">
        <v>91</v>
      </c>
      <c r="T68" s="7">
        <v>94</v>
      </c>
      <c r="U68" s="7">
        <v>96</v>
      </c>
      <c r="V68" s="7">
        <f>SUM(R68:U68)</f>
        <v>375</v>
      </c>
      <c r="W68" s="7">
        <v>1113</v>
      </c>
      <c r="X68" s="7">
        <v>94</v>
      </c>
      <c r="Y68" s="7">
        <v>98</v>
      </c>
      <c r="Z68" s="7">
        <v>99</v>
      </c>
      <c r="AA68" s="7">
        <v>97</v>
      </c>
      <c r="AB68" s="7">
        <f t="shared" si="1"/>
        <v>388</v>
      </c>
      <c r="AC68" s="7">
        <v>84</v>
      </c>
      <c r="AD68" s="7">
        <v>91</v>
      </c>
      <c r="AE68" s="7">
        <v>88</v>
      </c>
      <c r="AF68" s="7">
        <v>89</v>
      </c>
      <c r="AG68" s="7">
        <f t="shared" si="2"/>
        <v>352</v>
      </c>
      <c r="AH68" s="7">
        <v>93</v>
      </c>
      <c r="AI68" s="7">
        <v>90</v>
      </c>
      <c r="AJ68" s="7">
        <v>93</v>
      </c>
      <c r="AK68" s="7">
        <v>93</v>
      </c>
      <c r="AL68" s="7">
        <f t="shared" si="3"/>
        <v>369</v>
      </c>
      <c r="AM68" s="7">
        <v>1109</v>
      </c>
      <c r="AN68" s="5">
        <f t="shared" si="0"/>
        <v>2222</v>
      </c>
      <c r="AO68" s="1"/>
      <c r="AP68" s="1"/>
    </row>
    <row r="69" spans="1:42" x14ac:dyDescent="0.35">
      <c r="A69" s="7">
        <v>41</v>
      </c>
      <c r="B69" s="7">
        <v>159</v>
      </c>
      <c r="C69" s="8" t="s">
        <v>269</v>
      </c>
      <c r="D69" s="8" t="s">
        <v>270</v>
      </c>
      <c r="E69" s="7" t="s">
        <v>8</v>
      </c>
      <c r="F69" s="7"/>
      <c r="G69" s="7" t="s">
        <v>70</v>
      </c>
      <c r="H69" s="7">
        <v>94</v>
      </c>
      <c r="I69" s="7">
        <v>93</v>
      </c>
      <c r="J69" s="7">
        <v>95</v>
      </c>
      <c r="K69" s="7">
        <v>99</v>
      </c>
      <c r="L69" s="7">
        <v>381</v>
      </c>
      <c r="M69" s="7">
        <v>84</v>
      </c>
      <c r="N69" s="7">
        <v>91</v>
      </c>
      <c r="O69" s="7">
        <v>86</v>
      </c>
      <c r="P69" s="7">
        <v>84</v>
      </c>
      <c r="Q69" s="7">
        <v>345</v>
      </c>
      <c r="R69" s="7">
        <v>95</v>
      </c>
      <c r="S69" s="7">
        <v>94</v>
      </c>
      <c r="T69" s="7">
        <v>95</v>
      </c>
      <c r="U69" s="7">
        <v>95</v>
      </c>
      <c r="V69" s="7">
        <v>379</v>
      </c>
      <c r="W69" s="7">
        <v>1105</v>
      </c>
      <c r="X69" s="7">
        <v>97</v>
      </c>
      <c r="Y69" s="7">
        <v>100</v>
      </c>
      <c r="Z69" s="7">
        <v>95</v>
      </c>
      <c r="AA69" s="7">
        <v>96</v>
      </c>
      <c r="AB69" s="7">
        <f t="shared" si="1"/>
        <v>388</v>
      </c>
      <c r="AC69" s="7">
        <v>93</v>
      </c>
      <c r="AD69" s="7">
        <v>87</v>
      </c>
      <c r="AE69" s="7">
        <v>83</v>
      </c>
      <c r="AF69" s="7">
        <v>86</v>
      </c>
      <c r="AG69" s="7">
        <f t="shared" si="2"/>
        <v>349</v>
      </c>
      <c r="AH69" s="7">
        <v>96</v>
      </c>
      <c r="AI69" s="7">
        <v>92</v>
      </c>
      <c r="AJ69" s="7">
        <v>95</v>
      </c>
      <c r="AK69" s="7">
        <v>96</v>
      </c>
      <c r="AL69" s="7">
        <f t="shared" si="3"/>
        <v>379</v>
      </c>
      <c r="AM69" s="7">
        <v>1116</v>
      </c>
      <c r="AN69" s="5">
        <f t="shared" si="0"/>
        <v>2221</v>
      </c>
      <c r="AO69" s="1"/>
      <c r="AP69" s="1"/>
    </row>
    <row r="70" spans="1:42" x14ac:dyDescent="0.35">
      <c r="A70" s="7">
        <v>42</v>
      </c>
      <c r="B70" s="7">
        <v>286</v>
      </c>
      <c r="C70" s="8" t="s">
        <v>277</v>
      </c>
      <c r="D70" s="8" t="s">
        <v>278</v>
      </c>
      <c r="E70" s="7" t="s">
        <v>12</v>
      </c>
      <c r="F70" s="7"/>
      <c r="G70" s="7" t="s">
        <v>70</v>
      </c>
      <c r="H70" s="7">
        <v>96</v>
      </c>
      <c r="I70" s="7">
        <v>97</v>
      </c>
      <c r="J70" s="7">
        <v>92</v>
      </c>
      <c r="K70" s="7">
        <v>94</v>
      </c>
      <c r="L70" s="7">
        <v>379</v>
      </c>
      <c r="M70" s="7">
        <v>89</v>
      </c>
      <c r="N70" s="7">
        <v>92</v>
      </c>
      <c r="O70" s="7">
        <v>82</v>
      </c>
      <c r="P70" s="7">
        <v>90</v>
      </c>
      <c r="Q70" s="7">
        <v>353</v>
      </c>
      <c r="R70" s="7">
        <v>98</v>
      </c>
      <c r="S70" s="7">
        <v>95</v>
      </c>
      <c r="T70" s="7">
        <v>93</v>
      </c>
      <c r="U70" s="7">
        <v>91</v>
      </c>
      <c r="V70" s="7">
        <v>377</v>
      </c>
      <c r="W70" s="7">
        <v>1109</v>
      </c>
      <c r="X70" s="7">
        <v>97</v>
      </c>
      <c r="Y70" s="7">
        <v>97</v>
      </c>
      <c r="Z70" s="7">
        <v>91</v>
      </c>
      <c r="AA70" s="7">
        <v>98</v>
      </c>
      <c r="AB70" s="7">
        <f t="shared" si="1"/>
        <v>383</v>
      </c>
      <c r="AC70" s="7">
        <v>89</v>
      </c>
      <c r="AD70" s="7">
        <v>90</v>
      </c>
      <c r="AE70" s="7">
        <v>89</v>
      </c>
      <c r="AF70" s="7">
        <v>81</v>
      </c>
      <c r="AG70" s="7">
        <f t="shared" si="2"/>
        <v>349</v>
      </c>
      <c r="AH70" s="7">
        <v>95</v>
      </c>
      <c r="AI70" s="7">
        <v>96</v>
      </c>
      <c r="AJ70" s="7">
        <v>93</v>
      </c>
      <c r="AK70" s="7">
        <v>92</v>
      </c>
      <c r="AL70" s="7">
        <f t="shared" si="3"/>
        <v>376</v>
      </c>
      <c r="AM70" s="7">
        <v>1108</v>
      </c>
      <c r="AN70" s="5">
        <f t="shared" si="0"/>
        <v>2217</v>
      </c>
      <c r="AO70" s="1"/>
      <c r="AP70" s="1"/>
    </row>
    <row r="71" spans="1:42" x14ac:dyDescent="0.35">
      <c r="A71" s="7">
        <v>43</v>
      </c>
      <c r="B71" s="7">
        <v>34</v>
      </c>
      <c r="C71" s="8" t="s">
        <v>306</v>
      </c>
      <c r="D71" s="8" t="s">
        <v>242</v>
      </c>
      <c r="E71" s="7" t="s">
        <v>12</v>
      </c>
      <c r="F71" s="7"/>
      <c r="G71" s="7" t="s">
        <v>80</v>
      </c>
      <c r="H71" s="7">
        <v>96</v>
      </c>
      <c r="I71" s="7">
        <v>95</v>
      </c>
      <c r="J71" s="7">
        <v>95</v>
      </c>
      <c r="K71" s="7">
        <v>93</v>
      </c>
      <c r="L71" s="7">
        <f>SUM(H71:K71)</f>
        <v>379</v>
      </c>
      <c r="M71" s="7">
        <v>84</v>
      </c>
      <c r="N71" s="7">
        <v>91</v>
      </c>
      <c r="O71" s="7">
        <v>87</v>
      </c>
      <c r="P71" s="7">
        <v>90</v>
      </c>
      <c r="Q71" s="7">
        <f>SUM(M71:P71)</f>
        <v>352</v>
      </c>
      <c r="R71" s="7">
        <v>97</v>
      </c>
      <c r="S71" s="7">
        <v>94</v>
      </c>
      <c r="T71" s="7">
        <v>94</v>
      </c>
      <c r="U71" s="7">
        <v>96</v>
      </c>
      <c r="V71" s="7">
        <f>SUM(R71:U71)</f>
        <v>381</v>
      </c>
      <c r="W71" s="7">
        <v>1112</v>
      </c>
      <c r="X71" s="7">
        <v>97</v>
      </c>
      <c r="Y71" s="7">
        <v>95</v>
      </c>
      <c r="Z71" s="7">
        <v>98</v>
      </c>
      <c r="AA71" s="7">
        <v>93</v>
      </c>
      <c r="AB71" s="7">
        <f t="shared" si="1"/>
        <v>383</v>
      </c>
      <c r="AC71" s="7">
        <v>87</v>
      </c>
      <c r="AD71" s="7">
        <v>93</v>
      </c>
      <c r="AE71" s="7">
        <v>88</v>
      </c>
      <c r="AF71" s="7">
        <v>96</v>
      </c>
      <c r="AG71" s="7">
        <f t="shared" si="2"/>
        <v>364</v>
      </c>
      <c r="AH71" s="7">
        <v>96</v>
      </c>
      <c r="AI71" s="7">
        <v>81</v>
      </c>
      <c r="AJ71" s="7">
        <v>90</v>
      </c>
      <c r="AK71" s="7">
        <v>91</v>
      </c>
      <c r="AL71" s="7">
        <f t="shared" si="3"/>
        <v>358</v>
      </c>
      <c r="AM71" s="7">
        <v>1105</v>
      </c>
      <c r="AN71" s="5">
        <f t="shared" si="0"/>
        <v>2217</v>
      </c>
      <c r="AO71" s="1"/>
      <c r="AP71" s="1"/>
    </row>
    <row r="72" spans="1:42" x14ac:dyDescent="0.35">
      <c r="A72" s="7">
        <v>44</v>
      </c>
      <c r="B72" s="7">
        <v>218</v>
      </c>
      <c r="C72" s="8" t="s">
        <v>320</v>
      </c>
      <c r="D72" s="8" t="s">
        <v>321</v>
      </c>
      <c r="E72" s="7" t="s">
        <v>8</v>
      </c>
      <c r="F72" s="7"/>
      <c r="G72" s="7" t="s">
        <v>80</v>
      </c>
      <c r="H72" s="7">
        <v>96</v>
      </c>
      <c r="I72" s="7">
        <v>95</v>
      </c>
      <c r="J72" s="7">
        <v>95</v>
      </c>
      <c r="K72" s="7">
        <v>95</v>
      </c>
      <c r="L72" s="7">
        <f>SUM(H72:K72)</f>
        <v>381</v>
      </c>
      <c r="M72" s="7">
        <v>88</v>
      </c>
      <c r="N72" s="7">
        <v>86</v>
      </c>
      <c r="O72" s="7">
        <v>90</v>
      </c>
      <c r="P72" s="7">
        <v>91</v>
      </c>
      <c r="Q72" s="7">
        <f>SUM(M72:P72)</f>
        <v>355</v>
      </c>
      <c r="R72" s="7">
        <v>92</v>
      </c>
      <c r="S72" s="7">
        <v>90</v>
      </c>
      <c r="T72" s="7">
        <v>93</v>
      </c>
      <c r="U72" s="7">
        <v>89</v>
      </c>
      <c r="V72" s="7">
        <f>SUM(R72:U72)</f>
        <v>364</v>
      </c>
      <c r="W72" s="7">
        <v>1100</v>
      </c>
      <c r="X72" s="7">
        <v>97</v>
      </c>
      <c r="Y72" s="7">
        <v>100</v>
      </c>
      <c r="Z72" s="7">
        <v>98</v>
      </c>
      <c r="AA72" s="7">
        <v>95</v>
      </c>
      <c r="AB72" s="7">
        <f t="shared" si="1"/>
        <v>390</v>
      </c>
      <c r="AC72" s="7">
        <v>88</v>
      </c>
      <c r="AD72" s="7">
        <v>93</v>
      </c>
      <c r="AE72" s="7">
        <v>90</v>
      </c>
      <c r="AF72" s="7">
        <v>87</v>
      </c>
      <c r="AG72" s="7">
        <f t="shared" si="2"/>
        <v>358</v>
      </c>
      <c r="AH72" s="7">
        <v>89</v>
      </c>
      <c r="AI72" s="7">
        <v>95</v>
      </c>
      <c r="AJ72" s="7">
        <v>90</v>
      </c>
      <c r="AK72" s="7">
        <v>91</v>
      </c>
      <c r="AL72" s="7">
        <f t="shared" si="3"/>
        <v>365</v>
      </c>
      <c r="AM72" s="7">
        <v>1113</v>
      </c>
      <c r="AN72" s="5">
        <f t="shared" si="0"/>
        <v>2213</v>
      </c>
      <c r="AO72" s="1"/>
      <c r="AP72" s="1"/>
    </row>
    <row r="73" spans="1:42" x14ac:dyDescent="0.35">
      <c r="A73" s="7">
        <v>45</v>
      </c>
      <c r="B73" s="7">
        <v>229</v>
      </c>
      <c r="C73" s="8" t="s">
        <v>273</v>
      </c>
      <c r="D73" s="8" t="s">
        <v>274</v>
      </c>
      <c r="E73" s="7" t="s">
        <v>12</v>
      </c>
      <c r="F73" s="7" t="s">
        <v>205</v>
      </c>
      <c r="G73" s="7" t="s">
        <v>70</v>
      </c>
      <c r="H73" s="7">
        <v>96</v>
      </c>
      <c r="I73" s="7">
        <v>95</v>
      </c>
      <c r="J73" s="7">
        <v>97</v>
      </c>
      <c r="K73" s="7">
        <v>94</v>
      </c>
      <c r="L73" s="7">
        <v>382</v>
      </c>
      <c r="M73" s="7">
        <v>96</v>
      </c>
      <c r="N73" s="7">
        <v>95</v>
      </c>
      <c r="O73" s="7">
        <v>93</v>
      </c>
      <c r="P73" s="7">
        <v>89</v>
      </c>
      <c r="Q73" s="7">
        <v>373</v>
      </c>
      <c r="R73" s="7">
        <v>84</v>
      </c>
      <c r="S73" s="7">
        <v>95</v>
      </c>
      <c r="T73" s="7">
        <v>91</v>
      </c>
      <c r="U73" s="7">
        <v>91</v>
      </c>
      <c r="V73" s="7">
        <v>361</v>
      </c>
      <c r="W73" s="7">
        <v>1116</v>
      </c>
      <c r="X73" s="7">
        <v>95</v>
      </c>
      <c r="Y73" s="7">
        <v>93</v>
      </c>
      <c r="Z73" s="7">
        <v>97</v>
      </c>
      <c r="AA73" s="7">
        <v>98</v>
      </c>
      <c r="AB73" s="7">
        <f t="shared" si="1"/>
        <v>383</v>
      </c>
      <c r="AC73" s="7">
        <v>84</v>
      </c>
      <c r="AD73" s="7">
        <v>92</v>
      </c>
      <c r="AE73" s="7">
        <v>91</v>
      </c>
      <c r="AF73" s="7">
        <v>92</v>
      </c>
      <c r="AG73" s="7">
        <f t="shared" si="2"/>
        <v>359</v>
      </c>
      <c r="AH73" s="7">
        <v>83</v>
      </c>
      <c r="AI73" s="7">
        <v>92</v>
      </c>
      <c r="AJ73" s="7">
        <v>88</v>
      </c>
      <c r="AK73" s="7">
        <v>89</v>
      </c>
      <c r="AL73" s="7">
        <f t="shared" si="3"/>
        <v>352</v>
      </c>
      <c r="AM73" s="7">
        <v>1094</v>
      </c>
      <c r="AN73" s="5">
        <f t="shared" si="0"/>
        <v>2210</v>
      </c>
      <c r="AO73" s="1"/>
      <c r="AP73" s="1"/>
    </row>
    <row r="74" spans="1:42" x14ac:dyDescent="0.35">
      <c r="A74" s="7">
        <v>46</v>
      </c>
      <c r="B74" s="7">
        <v>87</v>
      </c>
      <c r="C74" s="8" t="s">
        <v>209</v>
      </c>
      <c r="D74" s="8" t="s">
        <v>210</v>
      </c>
      <c r="E74" s="7" t="s">
        <v>12</v>
      </c>
      <c r="F74" s="7"/>
      <c r="G74" s="7" t="s">
        <v>10</v>
      </c>
      <c r="H74" s="7">
        <v>98</v>
      </c>
      <c r="I74" s="7">
        <v>96</v>
      </c>
      <c r="J74" s="7">
        <v>97</v>
      </c>
      <c r="K74" s="7">
        <v>96</v>
      </c>
      <c r="L74" s="7">
        <v>387</v>
      </c>
      <c r="M74" s="7">
        <v>89</v>
      </c>
      <c r="N74" s="7">
        <v>87</v>
      </c>
      <c r="O74" s="7">
        <v>90</v>
      </c>
      <c r="P74" s="7">
        <v>84</v>
      </c>
      <c r="Q74" s="7">
        <v>350</v>
      </c>
      <c r="R74" s="7">
        <v>86</v>
      </c>
      <c r="S74" s="7">
        <v>85</v>
      </c>
      <c r="T74" s="7">
        <v>86</v>
      </c>
      <c r="U74" s="7">
        <v>91</v>
      </c>
      <c r="V74" s="7">
        <v>348</v>
      </c>
      <c r="W74" s="7">
        <v>1085</v>
      </c>
      <c r="X74" s="7">
        <v>94</v>
      </c>
      <c r="Y74" s="7">
        <v>97</v>
      </c>
      <c r="Z74" s="7">
        <v>99</v>
      </c>
      <c r="AA74" s="7">
        <v>100</v>
      </c>
      <c r="AB74" s="7">
        <f t="shared" si="1"/>
        <v>390</v>
      </c>
      <c r="AC74" s="7">
        <v>91</v>
      </c>
      <c r="AD74" s="7">
        <v>93</v>
      </c>
      <c r="AE74" s="7">
        <v>88</v>
      </c>
      <c r="AF74" s="7">
        <v>92</v>
      </c>
      <c r="AG74" s="7">
        <f t="shared" si="2"/>
        <v>364</v>
      </c>
      <c r="AH74" s="7">
        <v>88</v>
      </c>
      <c r="AI74" s="7">
        <v>92</v>
      </c>
      <c r="AJ74" s="7">
        <v>92</v>
      </c>
      <c r="AK74" s="7">
        <v>94</v>
      </c>
      <c r="AL74" s="7">
        <f t="shared" si="3"/>
        <v>366</v>
      </c>
      <c r="AM74" s="7">
        <v>1120</v>
      </c>
      <c r="AN74" s="5">
        <f t="shared" si="0"/>
        <v>2205</v>
      </c>
      <c r="AO74" s="1"/>
      <c r="AP74" s="1"/>
    </row>
    <row r="75" spans="1:42" x14ac:dyDescent="0.35">
      <c r="A75" s="7">
        <v>47</v>
      </c>
      <c r="B75" s="7">
        <v>105</v>
      </c>
      <c r="C75" s="8" t="s">
        <v>286</v>
      </c>
      <c r="D75" s="8" t="s">
        <v>287</v>
      </c>
      <c r="E75" s="7" t="s">
        <v>169</v>
      </c>
      <c r="F75" s="7"/>
      <c r="G75" s="7" t="s">
        <v>77</v>
      </c>
      <c r="H75" s="7">
        <v>96</v>
      </c>
      <c r="I75" s="7">
        <v>94</v>
      </c>
      <c r="J75" s="7">
        <v>97</v>
      </c>
      <c r="K75" s="7">
        <v>97</v>
      </c>
      <c r="L75" s="7">
        <f>SUM(H75:K75)</f>
        <v>384</v>
      </c>
      <c r="M75" s="7">
        <v>89</v>
      </c>
      <c r="N75" s="7">
        <v>91</v>
      </c>
      <c r="O75" s="7">
        <v>86</v>
      </c>
      <c r="P75" s="7">
        <v>81</v>
      </c>
      <c r="Q75" s="7">
        <f>SUM(M75:P75)</f>
        <v>347</v>
      </c>
      <c r="R75" s="7">
        <v>90</v>
      </c>
      <c r="S75" s="7">
        <v>95</v>
      </c>
      <c r="T75" s="7">
        <v>92</v>
      </c>
      <c r="U75" s="7">
        <v>88</v>
      </c>
      <c r="V75" s="7">
        <f>SUM(R75:U75)</f>
        <v>365</v>
      </c>
      <c r="W75" s="7">
        <v>1096</v>
      </c>
      <c r="X75" s="7">
        <v>97</v>
      </c>
      <c r="Y75" s="7">
        <v>99</v>
      </c>
      <c r="Z75" s="7">
        <v>95</v>
      </c>
      <c r="AA75" s="7">
        <v>96</v>
      </c>
      <c r="AB75" s="7">
        <f t="shared" si="1"/>
        <v>387</v>
      </c>
      <c r="AC75" s="7">
        <v>93</v>
      </c>
      <c r="AD75" s="7">
        <v>90</v>
      </c>
      <c r="AE75" s="7">
        <v>76</v>
      </c>
      <c r="AF75" s="7">
        <v>84</v>
      </c>
      <c r="AG75" s="7">
        <f t="shared" si="2"/>
        <v>343</v>
      </c>
      <c r="AH75" s="7">
        <v>94</v>
      </c>
      <c r="AI75" s="7">
        <v>98</v>
      </c>
      <c r="AJ75" s="7">
        <v>92</v>
      </c>
      <c r="AK75" s="7">
        <v>93</v>
      </c>
      <c r="AL75" s="7">
        <f t="shared" si="3"/>
        <v>377</v>
      </c>
      <c r="AM75" s="7">
        <v>1107</v>
      </c>
      <c r="AN75" s="5">
        <f t="shared" si="0"/>
        <v>2203</v>
      </c>
      <c r="AO75" s="1"/>
      <c r="AP75" s="1"/>
    </row>
    <row r="76" spans="1:42" x14ac:dyDescent="0.35">
      <c r="A76" s="7">
        <v>48</v>
      </c>
      <c r="B76" s="7">
        <v>63</v>
      </c>
      <c r="C76" s="8" t="s">
        <v>264</v>
      </c>
      <c r="D76" s="8" t="s">
        <v>265</v>
      </c>
      <c r="E76" s="7" t="s">
        <v>12</v>
      </c>
      <c r="F76" s="7" t="s">
        <v>205</v>
      </c>
      <c r="G76" s="7" t="s">
        <v>70</v>
      </c>
      <c r="H76" s="7">
        <v>97</v>
      </c>
      <c r="I76" s="7">
        <v>92</v>
      </c>
      <c r="J76" s="7">
        <v>95</v>
      </c>
      <c r="K76" s="7">
        <v>94</v>
      </c>
      <c r="L76" s="7">
        <v>378</v>
      </c>
      <c r="M76" s="7">
        <v>91</v>
      </c>
      <c r="N76" s="7">
        <v>87</v>
      </c>
      <c r="O76" s="7">
        <v>86</v>
      </c>
      <c r="P76" s="7">
        <v>84</v>
      </c>
      <c r="Q76" s="7">
        <v>348</v>
      </c>
      <c r="R76" s="7">
        <v>95</v>
      </c>
      <c r="S76" s="7">
        <v>92</v>
      </c>
      <c r="T76" s="7">
        <v>94</v>
      </c>
      <c r="U76" s="7">
        <v>90</v>
      </c>
      <c r="V76" s="7">
        <v>371</v>
      </c>
      <c r="W76" s="7">
        <v>1097</v>
      </c>
      <c r="X76" s="7">
        <v>97</v>
      </c>
      <c r="Y76" s="7">
        <v>96</v>
      </c>
      <c r="Z76" s="7">
        <v>96</v>
      </c>
      <c r="AA76" s="7">
        <v>97</v>
      </c>
      <c r="AB76" s="7">
        <f t="shared" si="1"/>
        <v>386</v>
      </c>
      <c r="AC76" s="7">
        <v>90</v>
      </c>
      <c r="AD76" s="7">
        <v>86</v>
      </c>
      <c r="AE76" s="7">
        <v>82</v>
      </c>
      <c r="AF76" s="7">
        <v>86</v>
      </c>
      <c r="AG76" s="7">
        <f t="shared" si="2"/>
        <v>344</v>
      </c>
      <c r="AH76" s="7">
        <v>97</v>
      </c>
      <c r="AI76" s="7">
        <v>98</v>
      </c>
      <c r="AJ76" s="7">
        <v>90</v>
      </c>
      <c r="AK76" s="7">
        <v>88</v>
      </c>
      <c r="AL76" s="7">
        <f t="shared" si="3"/>
        <v>373</v>
      </c>
      <c r="AM76" s="7">
        <v>1103</v>
      </c>
      <c r="AN76" s="5">
        <f t="shared" si="0"/>
        <v>2200</v>
      </c>
      <c r="AO76" s="1"/>
      <c r="AP76" s="1"/>
    </row>
    <row r="77" spans="1:42" x14ac:dyDescent="0.35">
      <c r="A77" s="7">
        <v>49</v>
      </c>
      <c r="B77" s="7">
        <v>228</v>
      </c>
      <c r="C77" s="8" t="s">
        <v>295</v>
      </c>
      <c r="D77" s="8" t="s">
        <v>296</v>
      </c>
      <c r="E77" s="7" t="s">
        <v>8</v>
      </c>
      <c r="F77" s="7"/>
      <c r="G77" s="7" t="s">
        <v>77</v>
      </c>
      <c r="H77" s="7">
        <v>95</v>
      </c>
      <c r="I77" s="7">
        <v>94</v>
      </c>
      <c r="J77" s="7">
        <v>95</v>
      </c>
      <c r="K77" s="7">
        <v>95</v>
      </c>
      <c r="L77" s="7">
        <f>SUM(H77:K77)</f>
        <v>379</v>
      </c>
      <c r="M77" s="7">
        <v>88</v>
      </c>
      <c r="N77" s="7">
        <v>90</v>
      </c>
      <c r="O77" s="7">
        <v>83</v>
      </c>
      <c r="P77" s="7">
        <v>88</v>
      </c>
      <c r="Q77" s="7">
        <f>SUM(M77:P77)</f>
        <v>349</v>
      </c>
      <c r="R77" s="7">
        <v>92</v>
      </c>
      <c r="S77" s="7">
        <v>93</v>
      </c>
      <c r="T77" s="7">
        <v>95</v>
      </c>
      <c r="U77" s="7">
        <v>92</v>
      </c>
      <c r="V77" s="7">
        <f>SUM(R77:U77)</f>
        <v>372</v>
      </c>
      <c r="W77" s="7">
        <v>1100</v>
      </c>
      <c r="X77" s="7">
        <v>94</v>
      </c>
      <c r="Y77" s="7">
        <v>95</v>
      </c>
      <c r="Z77" s="7">
        <v>95</v>
      </c>
      <c r="AA77" s="7">
        <v>94</v>
      </c>
      <c r="AB77" s="7">
        <f t="shared" si="1"/>
        <v>378</v>
      </c>
      <c r="AC77" s="7">
        <v>87</v>
      </c>
      <c r="AD77" s="7">
        <v>85</v>
      </c>
      <c r="AE77" s="7">
        <v>85</v>
      </c>
      <c r="AF77" s="7">
        <v>88</v>
      </c>
      <c r="AG77" s="7">
        <f t="shared" si="2"/>
        <v>345</v>
      </c>
      <c r="AH77" s="7">
        <v>93</v>
      </c>
      <c r="AI77" s="7">
        <v>93</v>
      </c>
      <c r="AJ77" s="7">
        <v>94</v>
      </c>
      <c r="AK77" s="7">
        <v>95</v>
      </c>
      <c r="AL77" s="7">
        <f t="shared" si="3"/>
        <v>375</v>
      </c>
      <c r="AM77" s="7">
        <v>1098</v>
      </c>
      <c r="AN77" s="5">
        <f t="shared" si="0"/>
        <v>2198</v>
      </c>
      <c r="AO77" s="1"/>
      <c r="AP77" s="1"/>
    </row>
    <row r="78" spans="1:42" x14ac:dyDescent="0.35">
      <c r="A78" s="7">
        <v>50</v>
      </c>
      <c r="B78" s="7">
        <v>50</v>
      </c>
      <c r="C78" s="8" t="s">
        <v>280</v>
      </c>
      <c r="D78" s="8" t="s">
        <v>281</v>
      </c>
      <c r="E78" s="7" t="s">
        <v>12</v>
      </c>
      <c r="F78" s="7"/>
      <c r="G78" s="7" t="s">
        <v>77</v>
      </c>
      <c r="H78" s="7">
        <v>96</v>
      </c>
      <c r="I78" s="7">
        <v>95</v>
      </c>
      <c r="J78" s="7">
        <v>94</v>
      </c>
      <c r="K78" s="7">
        <v>92</v>
      </c>
      <c r="L78" s="7">
        <f>SUM(H78:K78)</f>
        <v>377</v>
      </c>
      <c r="M78" s="7">
        <v>93</v>
      </c>
      <c r="N78" s="7">
        <v>91</v>
      </c>
      <c r="O78" s="7">
        <v>83</v>
      </c>
      <c r="P78" s="7">
        <v>91</v>
      </c>
      <c r="Q78" s="7">
        <f>SUM(M78:P78)</f>
        <v>358</v>
      </c>
      <c r="R78" s="7">
        <v>91</v>
      </c>
      <c r="S78" s="7">
        <v>96</v>
      </c>
      <c r="T78" s="7">
        <v>87</v>
      </c>
      <c r="U78" s="7">
        <v>92</v>
      </c>
      <c r="V78" s="7">
        <f>SUM(R78:U78)</f>
        <v>366</v>
      </c>
      <c r="W78" s="7">
        <v>1101</v>
      </c>
      <c r="X78" s="7">
        <v>96</v>
      </c>
      <c r="Y78" s="7">
        <v>97</v>
      </c>
      <c r="Z78" s="7">
        <v>96</v>
      </c>
      <c r="AA78" s="7">
        <v>96</v>
      </c>
      <c r="AB78" s="7">
        <f t="shared" si="1"/>
        <v>385</v>
      </c>
      <c r="AC78" s="7">
        <v>88</v>
      </c>
      <c r="AD78" s="7">
        <v>87</v>
      </c>
      <c r="AE78" s="7">
        <v>86</v>
      </c>
      <c r="AF78" s="7">
        <v>82</v>
      </c>
      <c r="AG78" s="7">
        <f t="shared" si="2"/>
        <v>343</v>
      </c>
      <c r="AH78" s="7">
        <v>93</v>
      </c>
      <c r="AI78" s="7">
        <v>91</v>
      </c>
      <c r="AJ78" s="7">
        <v>92</v>
      </c>
      <c r="AK78" s="7">
        <v>90</v>
      </c>
      <c r="AL78" s="7">
        <f t="shared" si="3"/>
        <v>366</v>
      </c>
      <c r="AM78" s="7">
        <v>1094</v>
      </c>
      <c r="AN78" s="5">
        <f t="shared" si="0"/>
        <v>2195</v>
      </c>
      <c r="AO78" s="1"/>
      <c r="AP78" s="1"/>
    </row>
    <row r="79" spans="1:42" x14ac:dyDescent="0.35">
      <c r="A79" s="7">
        <v>51</v>
      </c>
      <c r="B79" s="7">
        <v>44</v>
      </c>
      <c r="C79" s="8" t="s">
        <v>239</v>
      </c>
      <c r="D79" s="8" t="s">
        <v>240</v>
      </c>
      <c r="E79" s="7"/>
      <c r="F79" s="7"/>
      <c r="G79" s="7" t="s">
        <v>42</v>
      </c>
      <c r="H79" s="7">
        <v>97</v>
      </c>
      <c r="I79" s="7">
        <v>96</v>
      </c>
      <c r="J79" s="7">
        <v>99</v>
      </c>
      <c r="K79" s="7">
        <v>95</v>
      </c>
      <c r="L79" s="7">
        <v>387</v>
      </c>
      <c r="M79" s="7">
        <v>87</v>
      </c>
      <c r="N79" s="7">
        <v>85</v>
      </c>
      <c r="O79" s="7">
        <v>86</v>
      </c>
      <c r="P79" s="7">
        <v>83</v>
      </c>
      <c r="Q79" s="7">
        <v>341</v>
      </c>
      <c r="R79" s="7">
        <v>93</v>
      </c>
      <c r="S79" s="7">
        <v>93</v>
      </c>
      <c r="T79" s="7">
        <v>89</v>
      </c>
      <c r="U79" s="7">
        <v>90</v>
      </c>
      <c r="V79" s="7">
        <v>365</v>
      </c>
      <c r="W79" s="7">
        <v>1093</v>
      </c>
      <c r="X79" s="7">
        <v>97</v>
      </c>
      <c r="Y79" s="7">
        <v>91</v>
      </c>
      <c r="Z79" s="7">
        <v>97</v>
      </c>
      <c r="AA79" s="7">
        <v>97</v>
      </c>
      <c r="AB79" s="7">
        <f t="shared" si="1"/>
        <v>382</v>
      </c>
      <c r="AC79" s="7">
        <v>84</v>
      </c>
      <c r="AD79" s="7">
        <v>91</v>
      </c>
      <c r="AE79" s="7">
        <v>93</v>
      </c>
      <c r="AF79" s="7">
        <v>87</v>
      </c>
      <c r="AG79" s="7">
        <f t="shared" si="2"/>
        <v>355</v>
      </c>
      <c r="AH79" s="7">
        <v>93</v>
      </c>
      <c r="AI79" s="7">
        <v>90</v>
      </c>
      <c r="AJ79" s="7">
        <v>91</v>
      </c>
      <c r="AK79" s="7">
        <v>88</v>
      </c>
      <c r="AL79" s="7">
        <f t="shared" si="3"/>
        <v>362</v>
      </c>
      <c r="AM79" s="7">
        <v>1099</v>
      </c>
      <c r="AN79" s="5">
        <f t="shared" si="0"/>
        <v>2192</v>
      </c>
      <c r="AO79" s="1"/>
      <c r="AP79" s="1"/>
    </row>
    <row r="80" spans="1:42" x14ac:dyDescent="0.35">
      <c r="A80" s="7">
        <v>52</v>
      </c>
      <c r="B80" s="7">
        <v>123</v>
      </c>
      <c r="C80" s="8" t="s">
        <v>215</v>
      </c>
      <c r="D80" s="8" t="s">
        <v>216</v>
      </c>
      <c r="E80" s="7"/>
      <c r="F80" s="7"/>
      <c r="G80" s="7" t="s">
        <v>10</v>
      </c>
      <c r="H80" s="7">
        <v>98</v>
      </c>
      <c r="I80" s="7">
        <v>94</v>
      </c>
      <c r="J80" s="7">
        <v>96</v>
      </c>
      <c r="K80" s="7">
        <v>93</v>
      </c>
      <c r="L80" s="7">
        <v>381</v>
      </c>
      <c r="M80" s="7">
        <v>85</v>
      </c>
      <c r="N80" s="7">
        <v>86</v>
      </c>
      <c r="O80" s="7">
        <v>80</v>
      </c>
      <c r="P80" s="7">
        <v>88</v>
      </c>
      <c r="Q80" s="7">
        <v>339</v>
      </c>
      <c r="R80" s="7">
        <v>95</v>
      </c>
      <c r="S80" s="7">
        <v>91</v>
      </c>
      <c r="T80" s="7">
        <v>89</v>
      </c>
      <c r="U80" s="7">
        <v>87</v>
      </c>
      <c r="V80" s="7">
        <v>362</v>
      </c>
      <c r="W80" s="7">
        <v>1082</v>
      </c>
      <c r="X80" s="7">
        <v>98</v>
      </c>
      <c r="Y80" s="7">
        <v>97</v>
      </c>
      <c r="Z80" s="7">
        <v>95</v>
      </c>
      <c r="AA80" s="7">
        <v>95</v>
      </c>
      <c r="AB80" s="7">
        <f t="shared" si="1"/>
        <v>385</v>
      </c>
      <c r="AC80" s="7">
        <v>77</v>
      </c>
      <c r="AD80" s="7">
        <v>91</v>
      </c>
      <c r="AE80" s="7">
        <v>90</v>
      </c>
      <c r="AF80" s="7">
        <v>89</v>
      </c>
      <c r="AG80" s="7">
        <f t="shared" si="2"/>
        <v>347</v>
      </c>
      <c r="AH80" s="7">
        <v>90</v>
      </c>
      <c r="AI80" s="7">
        <v>92</v>
      </c>
      <c r="AJ80" s="7">
        <v>96</v>
      </c>
      <c r="AK80" s="7">
        <v>94</v>
      </c>
      <c r="AL80" s="7">
        <f t="shared" si="3"/>
        <v>372</v>
      </c>
      <c r="AM80" s="7">
        <v>1104</v>
      </c>
      <c r="AN80" s="5">
        <f t="shared" si="0"/>
        <v>2186</v>
      </c>
      <c r="AO80" s="1"/>
      <c r="AP80" s="1"/>
    </row>
    <row r="81" spans="1:42" x14ac:dyDescent="0.35">
      <c r="A81" s="7">
        <v>53</v>
      </c>
      <c r="B81" s="7">
        <v>221</v>
      </c>
      <c r="C81" s="8" t="s">
        <v>291</v>
      </c>
      <c r="D81" s="8" t="s">
        <v>292</v>
      </c>
      <c r="E81" s="7" t="s">
        <v>12</v>
      </c>
      <c r="F81" s="7"/>
      <c r="G81" s="7" t="s">
        <v>77</v>
      </c>
      <c r="H81" s="7">
        <v>92</v>
      </c>
      <c r="I81" s="7">
        <v>94</v>
      </c>
      <c r="J81" s="7">
        <v>92</v>
      </c>
      <c r="K81" s="7">
        <v>91</v>
      </c>
      <c r="L81" s="7">
        <f>SUM(H81:K81)</f>
        <v>369</v>
      </c>
      <c r="M81" s="7">
        <v>92</v>
      </c>
      <c r="N81" s="7">
        <v>89</v>
      </c>
      <c r="O81" s="7">
        <v>91</v>
      </c>
      <c r="P81" s="7">
        <v>85</v>
      </c>
      <c r="Q81" s="7">
        <f>SUM(M81:P81)</f>
        <v>357</v>
      </c>
      <c r="R81" s="7">
        <v>91</v>
      </c>
      <c r="S81" s="7">
        <v>91</v>
      </c>
      <c r="T81" s="7">
        <v>92</v>
      </c>
      <c r="U81" s="7">
        <v>89</v>
      </c>
      <c r="V81" s="7">
        <f>SUM(R81:U81)</f>
        <v>363</v>
      </c>
      <c r="W81" s="7">
        <v>1089</v>
      </c>
      <c r="X81" s="7">
        <v>92</v>
      </c>
      <c r="Y81" s="7">
        <v>94</v>
      </c>
      <c r="Z81" s="7">
        <v>97</v>
      </c>
      <c r="AA81" s="7">
        <v>93</v>
      </c>
      <c r="AB81" s="7">
        <f t="shared" si="1"/>
        <v>376</v>
      </c>
      <c r="AC81" s="7">
        <v>90</v>
      </c>
      <c r="AD81" s="7">
        <v>90</v>
      </c>
      <c r="AE81" s="7">
        <v>90</v>
      </c>
      <c r="AF81" s="7">
        <v>87</v>
      </c>
      <c r="AG81" s="7">
        <f t="shared" si="2"/>
        <v>357</v>
      </c>
      <c r="AH81" s="7">
        <v>88</v>
      </c>
      <c r="AI81" s="7">
        <v>92</v>
      </c>
      <c r="AJ81" s="7">
        <v>95</v>
      </c>
      <c r="AK81" s="7">
        <v>89</v>
      </c>
      <c r="AL81" s="7">
        <f t="shared" si="3"/>
        <v>364</v>
      </c>
      <c r="AM81" s="7">
        <v>1097</v>
      </c>
      <c r="AN81" s="5">
        <f t="shared" si="0"/>
        <v>2186</v>
      </c>
      <c r="AO81" s="1"/>
      <c r="AP81" s="1"/>
    </row>
    <row r="82" spans="1:42" x14ac:dyDescent="0.35">
      <c r="A82" s="7">
        <v>54</v>
      </c>
      <c r="B82" s="7">
        <v>122</v>
      </c>
      <c r="C82" s="8" t="s">
        <v>213</v>
      </c>
      <c r="D82" s="8" t="s">
        <v>214</v>
      </c>
      <c r="E82" s="7" t="s">
        <v>12</v>
      </c>
      <c r="F82" s="7" t="s">
        <v>205</v>
      </c>
      <c r="G82" s="7" t="s">
        <v>10</v>
      </c>
      <c r="H82" s="7">
        <v>95</v>
      </c>
      <c r="I82" s="7">
        <v>96</v>
      </c>
      <c r="J82" s="7">
        <v>95</v>
      </c>
      <c r="K82" s="7">
        <v>96</v>
      </c>
      <c r="L82" s="7">
        <v>382</v>
      </c>
      <c r="M82" s="7">
        <v>83</v>
      </c>
      <c r="N82" s="7">
        <v>86</v>
      </c>
      <c r="O82" s="7">
        <v>88</v>
      </c>
      <c r="P82" s="7">
        <v>81</v>
      </c>
      <c r="Q82" s="7">
        <v>338</v>
      </c>
      <c r="R82" s="7">
        <v>97</v>
      </c>
      <c r="S82" s="7">
        <v>93</v>
      </c>
      <c r="T82" s="7">
        <v>91</v>
      </c>
      <c r="U82" s="7">
        <v>94</v>
      </c>
      <c r="V82" s="7">
        <v>375</v>
      </c>
      <c r="W82" s="7">
        <v>1095</v>
      </c>
      <c r="X82" s="7">
        <v>93</v>
      </c>
      <c r="Y82" s="7">
        <v>96</v>
      </c>
      <c r="Z82" s="7">
        <v>99</v>
      </c>
      <c r="AA82" s="7">
        <v>98</v>
      </c>
      <c r="AB82" s="7">
        <f t="shared" si="1"/>
        <v>386</v>
      </c>
      <c r="AC82" s="7">
        <v>88</v>
      </c>
      <c r="AD82" s="7">
        <v>83</v>
      </c>
      <c r="AE82" s="7">
        <v>88</v>
      </c>
      <c r="AF82" s="7">
        <v>86</v>
      </c>
      <c r="AG82" s="7">
        <f t="shared" si="2"/>
        <v>345</v>
      </c>
      <c r="AH82" s="7">
        <v>92</v>
      </c>
      <c r="AI82" s="7">
        <v>88</v>
      </c>
      <c r="AJ82" s="7">
        <v>93</v>
      </c>
      <c r="AK82" s="7">
        <v>86</v>
      </c>
      <c r="AL82" s="7">
        <f t="shared" si="3"/>
        <v>359</v>
      </c>
      <c r="AM82" s="7">
        <v>1090</v>
      </c>
      <c r="AN82" s="5">
        <f t="shared" si="0"/>
        <v>2185</v>
      </c>
      <c r="AO82" s="1"/>
      <c r="AP82" s="1"/>
    </row>
    <row r="83" spans="1:42" x14ac:dyDescent="0.35">
      <c r="A83" s="7">
        <v>55</v>
      </c>
      <c r="B83" s="7">
        <v>46</v>
      </c>
      <c r="C83" s="8" t="s">
        <v>119</v>
      </c>
      <c r="D83" s="8" t="s">
        <v>279</v>
      </c>
      <c r="E83" s="7" t="s">
        <v>8</v>
      </c>
      <c r="F83" s="7"/>
      <c r="G83" s="7" t="s">
        <v>77</v>
      </c>
      <c r="H83" s="7">
        <v>96</v>
      </c>
      <c r="I83" s="7">
        <v>99</v>
      </c>
      <c r="J83" s="7">
        <v>89</v>
      </c>
      <c r="K83" s="7">
        <v>96</v>
      </c>
      <c r="L83" s="7">
        <f>SUM(H83:K83)</f>
        <v>380</v>
      </c>
      <c r="M83" s="7">
        <v>87</v>
      </c>
      <c r="N83" s="7">
        <v>86</v>
      </c>
      <c r="O83" s="7">
        <v>86</v>
      </c>
      <c r="P83" s="7">
        <v>82</v>
      </c>
      <c r="Q83" s="7">
        <f>SUM(M83:P83)</f>
        <v>341</v>
      </c>
      <c r="R83" s="7">
        <v>92</v>
      </c>
      <c r="S83" s="7">
        <v>87</v>
      </c>
      <c r="T83" s="7">
        <v>93</v>
      </c>
      <c r="U83" s="7">
        <v>89</v>
      </c>
      <c r="V83" s="7">
        <f>SUM(R83:U83)</f>
        <v>361</v>
      </c>
      <c r="W83" s="7">
        <v>1082</v>
      </c>
      <c r="X83" s="7">
        <v>96</v>
      </c>
      <c r="Y83" s="7">
        <v>97</v>
      </c>
      <c r="Z83" s="7">
        <v>97</v>
      </c>
      <c r="AA83" s="7">
        <v>98</v>
      </c>
      <c r="AB83" s="7">
        <f t="shared" si="1"/>
        <v>388</v>
      </c>
      <c r="AC83" s="7">
        <v>91</v>
      </c>
      <c r="AD83" s="7">
        <v>92</v>
      </c>
      <c r="AE83" s="7">
        <v>82</v>
      </c>
      <c r="AF83" s="7">
        <v>86</v>
      </c>
      <c r="AG83" s="7">
        <f t="shared" si="2"/>
        <v>351</v>
      </c>
      <c r="AH83" s="7">
        <v>91</v>
      </c>
      <c r="AI83" s="7">
        <v>89</v>
      </c>
      <c r="AJ83" s="7">
        <v>94</v>
      </c>
      <c r="AK83" s="7">
        <v>85</v>
      </c>
      <c r="AL83" s="7">
        <f t="shared" si="3"/>
        <v>359</v>
      </c>
      <c r="AM83" s="7">
        <v>1098</v>
      </c>
      <c r="AN83" s="5">
        <f t="shared" si="0"/>
        <v>2180</v>
      </c>
      <c r="AO83" s="1"/>
      <c r="AP83" s="1"/>
    </row>
    <row r="84" spans="1:42" x14ac:dyDescent="0.35">
      <c r="A84" s="7">
        <v>56</v>
      </c>
      <c r="B84" s="7">
        <v>157</v>
      </c>
      <c r="C84" s="8" t="s">
        <v>268</v>
      </c>
      <c r="D84" s="8" t="s">
        <v>222</v>
      </c>
      <c r="E84" s="7" t="s">
        <v>12</v>
      </c>
      <c r="F84" s="7" t="s">
        <v>205</v>
      </c>
      <c r="G84" s="7" t="s">
        <v>70</v>
      </c>
      <c r="H84" s="7">
        <v>95</v>
      </c>
      <c r="I84" s="7">
        <v>96</v>
      </c>
      <c r="J84" s="7">
        <v>90</v>
      </c>
      <c r="K84" s="7">
        <v>95</v>
      </c>
      <c r="L84" s="7">
        <v>376</v>
      </c>
      <c r="M84" s="7">
        <v>85</v>
      </c>
      <c r="N84" s="7">
        <v>89</v>
      </c>
      <c r="O84" s="7">
        <v>87</v>
      </c>
      <c r="P84" s="7">
        <v>91</v>
      </c>
      <c r="Q84" s="7">
        <v>352</v>
      </c>
      <c r="R84" s="7">
        <v>94</v>
      </c>
      <c r="S84" s="7">
        <v>96</v>
      </c>
      <c r="T84" s="7">
        <v>94</v>
      </c>
      <c r="U84" s="7">
        <v>94</v>
      </c>
      <c r="V84" s="7">
        <v>378</v>
      </c>
      <c r="W84" s="7">
        <v>1106</v>
      </c>
      <c r="X84" s="7">
        <v>92</v>
      </c>
      <c r="Y84" s="7">
        <v>94</v>
      </c>
      <c r="Z84" s="7">
        <v>96</v>
      </c>
      <c r="AA84" s="7">
        <v>94</v>
      </c>
      <c r="AB84" s="7">
        <f t="shared" si="1"/>
        <v>376</v>
      </c>
      <c r="AC84" s="7">
        <v>85</v>
      </c>
      <c r="AD84" s="7">
        <v>87</v>
      </c>
      <c r="AE84" s="7">
        <v>86</v>
      </c>
      <c r="AF84" s="7">
        <v>85</v>
      </c>
      <c r="AG84" s="7">
        <f t="shared" si="2"/>
        <v>343</v>
      </c>
      <c r="AH84" s="7">
        <v>92</v>
      </c>
      <c r="AI84" s="7">
        <v>91</v>
      </c>
      <c r="AJ84" s="7">
        <v>85</v>
      </c>
      <c r="AK84" s="7">
        <v>87</v>
      </c>
      <c r="AL84" s="7">
        <f t="shared" si="3"/>
        <v>355</v>
      </c>
      <c r="AM84" s="7">
        <v>1074</v>
      </c>
      <c r="AN84" s="5">
        <f t="shared" si="0"/>
        <v>2180</v>
      </c>
      <c r="AO84" s="1"/>
      <c r="AP84" s="1"/>
    </row>
    <row r="85" spans="1:42" x14ac:dyDescent="0.35">
      <c r="A85" s="7">
        <v>57</v>
      </c>
      <c r="B85" s="7">
        <v>145</v>
      </c>
      <c r="C85" s="8" t="s">
        <v>304</v>
      </c>
      <c r="D85" s="8" t="s">
        <v>305</v>
      </c>
      <c r="E85" s="7" t="s">
        <v>12</v>
      </c>
      <c r="F85" s="7" t="s">
        <v>205</v>
      </c>
      <c r="G85" s="7" t="s">
        <v>192</v>
      </c>
      <c r="H85" s="7">
        <v>91</v>
      </c>
      <c r="I85" s="7">
        <v>96</v>
      </c>
      <c r="J85" s="7">
        <v>95</v>
      </c>
      <c r="K85" s="7">
        <v>93</v>
      </c>
      <c r="L85" s="7">
        <f>SUM(H85:K85)</f>
        <v>375</v>
      </c>
      <c r="M85" s="7">
        <v>86</v>
      </c>
      <c r="N85" s="7">
        <v>92</v>
      </c>
      <c r="O85" s="7">
        <v>94</v>
      </c>
      <c r="P85" s="7">
        <v>92</v>
      </c>
      <c r="Q85" s="7">
        <f>SUM(M85:P85)</f>
        <v>364</v>
      </c>
      <c r="R85" s="7">
        <v>97</v>
      </c>
      <c r="S85" s="7">
        <v>95</v>
      </c>
      <c r="T85" s="7">
        <v>90</v>
      </c>
      <c r="U85" s="7">
        <v>90</v>
      </c>
      <c r="V85" s="7">
        <f>SUM(R85:U85)</f>
        <v>372</v>
      </c>
      <c r="W85" s="7">
        <v>1111</v>
      </c>
      <c r="X85" s="7">
        <v>90</v>
      </c>
      <c r="Y85" s="7">
        <v>89</v>
      </c>
      <c r="Z85" s="7">
        <v>92</v>
      </c>
      <c r="AA85" s="7">
        <v>94</v>
      </c>
      <c r="AB85" s="7">
        <f t="shared" si="1"/>
        <v>365</v>
      </c>
      <c r="AC85" s="7">
        <v>90</v>
      </c>
      <c r="AD85" s="7">
        <v>86</v>
      </c>
      <c r="AE85" s="7">
        <v>86</v>
      </c>
      <c r="AF85" s="7">
        <v>88</v>
      </c>
      <c r="AG85" s="7">
        <f t="shared" si="2"/>
        <v>350</v>
      </c>
      <c r="AH85" s="7">
        <v>89</v>
      </c>
      <c r="AI85" s="7">
        <v>85</v>
      </c>
      <c r="AJ85" s="7">
        <v>88</v>
      </c>
      <c r="AK85" s="7">
        <v>84</v>
      </c>
      <c r="AL85" s="7">
        <f t="shared" si="3"/>
        <v>346</v>
      </c>
      <c r="AM85" s="7">
        <v>1061</v>
      </c>
      <c r="AN85" s="5">
        <f t="shared" si="0"/>
        <v>2172</v>
      </c>
      <c r="AO85" s="1"/>
      <c r="AP85" s="1"/>
    </row>
    <row r="86" spans="1:42" x14ac:dyDescent="0.35">
      <c r="A86" s="7">
        <v>58</v>
      </c>
      <c r="B86" s="7">
        <v>233</v>
      </c>
      <c r="C86" s="8" t="s">
        <v>148</v>
      </c>
      <c r="D86" s="8" t="s">
        <v>322</v>
      </c>
      <c r="E86" s="7" t="s">
        <v>8</v>
      </c>
      <c r="F86" s="7"/>
      <c r="G86" s="7" t="s">
        <v>80</v>
      </c>
      <c r="H86" s="7">
        <v>90</v>
      </c>
      <c r="I86" s="7">
        <v>96</v>
      </c>
      <c r="J86" s="7">
        <v>92</v>
      </c>
      <c r="K86" s="7">
        <v>88</v>
      </c>
      <c r="L86" s="7">
        <f>SUM(H86:K86)</f>
        <v>366</v>
      </c>
      <c r="M86" s="7">
        <v>91</v>
      </c>
      <c r="N86" s="7">
        <v>90</v>
      </c>
      <c r="O86" s="7">
        <v>85</v>
      </c>
      <c r="P86" s="7">
        <v>89</v>
      </c>
      <c r="Q86" s="7">
        <f>SUM(M86:P86)</f>
        <v>355</v>
      </c>
      <c r="R86" s="7">
        <v>90</v>
      </c>
      <c r="S86" s="7">
        <v>90</v>
      </c>
      <c r="T86" s="7">
        <v>90</v>
      </c>
      <c r="U86" s="7">
        <v>94</v>
      </c>
      <c r="V86" s="7">
        <f>SUM(R86:U86)</f>
        <v>364</v>
      </c>
      <c r="W86" s="7">
        <v>1085</v>
      </c>
      <c r="X86" s="7">
        <v>92</v>
      </c>
      <c r="Y86" s="7">
        <v>88</v>
      </c>
      <c r="Z86" s="7">
        <v>93</v>
      </c>
      <c r="AA86" s="7">
        <v>91</v>
      </c>
      <c r="AB86" s="7">
        <f t="shared" si="1"/>
        <v>364</v>
      </c>
      <c r="AC86" s="7">
        <v>90</v>
      </c>
      <c r="AD86" s="7">
        <v>83</v>
      </c>
      <c r="AE86" s="7">
        <v>88</v>
      </c>
      <c r="AF86" s="7">
        <v>85</v>
      </c>
      <c r="AG86" s="7">
        <f t="shared" si="2"/>
        <v>346</v>
      </c>
      <c r="AH86" s="7">
        <v>92</v>
      </c>
      <c r="AI86" s="7">
        <v>94</v>
      </c>
      <c r="AJ86" s="7">
        <v>93</v>
      </c>
      <c r="AK86" s="7">
        <v>91</v>
      </c>
      <c r="AL86" s="7">
        <f t="shared" si="3"/>
        <v>370</v>
      </c>
      <c r="AM86" s="7">
        <v>1080</v>
      </c>
      <c r="AN86" s="5">
        <f t="shared" si="0"/>
        <v>2165</v>
      </c>
      <c r="AO86" s="1"/>
      <c r="AP86" s="1"/>
    </row>
    <row r="87" spans="1:42" x14ac:dyDescent="0.35">
      <c r="A87" s="7">
        <v>59</v>
      </c>
      <c r="B87" s="7">
        <v>39</v>
      </c>
      <c r="C87" s="8" t="s">
        <v>307</v>
      </c>
      <c r="D87" s="8" t="s">
        <v>308</v>
      </c>
      <c r="E87" s="7" t="s">
        <v>8</v>
      </c>
      <c r="F87" s="7"/>
      <c r="G87" s="7" t="s">
        <v>80</v>
      </c>
      <c r="H87" s="7">
        <v>96</v>
      </c>
      <c r="I87" s="7">
        <v>96</v>
      </c>
      <c r="J87" s="7">
        <v>99</v>
      </c>
      <c r="K87" s="7">
        <v>95</v>
      </c>
      <c r="L87" s="7">
        <f>SUM(H87:K87)</f>
        <v>386</v>
      </c>
      <c r="M87" s="7">
        <v>85</v>
      </c>
      <c r="N87" s="7">
        <v>89</v>
      </c>
      <c r="O87" s="7">
        <v>86</v>
      </c>
      <c r="P87" s="7">
        <v>84</v>
      </c>
      <c r="Q87" s="7">
        <f>SUM(M87:P87)</f>
        <v>344</v>
      </c>
      <c r="R87" s="7">
        <v>90</v>
      </c>
      <c r="S87" s="7">
        <v>93</v>
      </c>
      <c r="T87" s="7">
        <v>92</v>
      </c>
      <c r="U87" s="7">
        <v>91</v>
      </c>
      <c r="V87" s="7">
        <f>SUM(R87:U87)</f>
        <v>366</v>
      </c>
      <c r="W87" s="7">
        <v>1096</v>
      </c>
      <c r="X87" s="7">
        <v>93</v>
      </c>
      <c r="Y87" s="7">
        <v>96</v>
      </c>
      <c r="Z87" s="7">
        <v>94</v>
      </c>
      <c r="AA87" s="7">
        <v>97</v>
      </c>
      <c r="AB87" s="7">
        <f t="shared" si="1"/>
        <v>380</v>
      </c>
      <c r="AC87" s="7">
        <v>75</v>
      </c>
      <c r="AD87" s="7">
        <v>79</v>
      </c>
      <c r="AE87" s="7">
        <v>84</v>
      </c>
      <c r="AF87" s="7">
        <v>83</v>
      </c>
      <c r="AG87" s="7">
        <f t="shared" si="2"/>
        <v>321</v>
      </c>
      <c r="AH87" s="7">
        <v>95</v>
      </c>
      <c r="AI87" s="7">
        <v>93</v>
      </c>
      <c r="AJ87" s="7">
        <v>87</v>
      </c>
      <c r="AK87" s="7">
        <v>90</v>
      </c>
      <c r="AL87" s="7">
        <f t="shared" si="3"/>
        <v>365</v>
      </c>
      <c r="AM87" s="7">
        <v>1066</v>
      </c>
      <c r="AN87" s="5">
        <f t="shared" si="0"/>
        <v>2162</v>
      </c>
      <c r="AO87" s="1"/>
      <c r="AP87" s="1"/>
    </row>
    <row r="88" spans="1:42" x14ac:dyDescent="0.35">
      <c r="A88" s="7">
        <v>60</v>
      </c>
      <c r="B88" s="7">
        <v>86</v>
      </c>
      <c r="C88" s="8" t="s">
        <v>209</v>
      </c>
      <c r="D88" s="8" t="s">
        <v>283</v>
      </c>
      <c r="E88" s="7" t="s">
        <v>8</v>
      </c>
      <c r="F88" s="7"/>
      <c r="G88" s="7" t="s">
        <v>77</v>
      </c>
      <c r="H88" s="7">
        <v>95</v>
      </c>
      <c r="I88" s="7">
        <v>89</v>
      </c>
      <c r="J88" s="7">
        <v>95</v>
      </c>
      <c r="K88" s="7">
        <v>94</v>
      </c>
      <c r="L88" s="7">
        <f t="shared" ref="L88:L100" si="5">SUM(H88:K88)</f>
        <v>373</v>
      </c>
      <c r="M88" s="7">
        <v>85</v>
      </c>
      <c r="N88" s="7">
        <v>83</v>
      </c>
      <c r="O88" s="7">
        <v>87</v>
      </c>
      <c r="P88" s="7">
        <v>81</v>
      </c>
      <c r="Q88" s="7">
        <f t="shared" ref="Q88:Q100" si="6">SUM(M88:P88)</f>
        <v>336</v>
      </c>
      <c r="R88" s="7">
        <v>86</v>
      </c>
      <c r="S88" s="7">
        <v>88</v>
      </c>
      <c r="T88" s="7">
        <v>92</v>
      </c>
      <c r="U88" s="7">
        <v>93</v>
      </c>
      <c r="V88" s="7">
        <f t="shared" ref="V88:V100" si="7">SUM(R88:U88)</f>
        <v>359</v>
      </c>
      <c r="W88" s="7">
        <v>1068</v>
      </c>
      <c r="X88" s="1">
        <v>98</v>
      </c>
      <c r="Y88" s="1">
        <v>97</v>
      </c>
      <c r="Z88" s="1">
        <v>96</v>
      </c>
      <c r="AA88" s="1">
        <v>95</v>
      </c>
      <c r="AB88" s="7">
        <f>SUM(X88:AA88)</f>
        <v>386</v>
      </c>
      <c r="AC88" s="1">
        <v>86</v>
      </c>
      <c r="AD88" s="1">
        <v>88</v>
      </c>
      <c r="AE88" s="1">
        <v>87</v>
      </c>
      <c r="AF88" s="1">
        <v>89</v>
      </c>
      <c r="AG88" s="7">
        <f>SUM(AC88:AF88)</f>
        <v>350</v>
      </c>
      <c r="AH88" s="1">
        <v>85</v>
      </c>
      <c r="AI88" s="1">
        <v>86</v>
      </c>
      <c r="AJ88" s="1">
        <v>96</v>
      </c>
      <c r="AK88" s="1">
        <v>89</v>
      </c>
      <c r="AL88" s="7">
        <f>SUM(AH88:AK88)</f>
        <v>356</v>
      </c>
      <c r="AM88" s="1">
        <v>1092</v>
      </c>
      <c r="AN88" s="5">
        <f t="shared" si="0"/>
        <v>2160</v>
      </c>
      <c r="AO88" s="1"/>
      <c r="AP88" s="1"/>
    </row>
    <row r="89" spans="1:42" x14ac:dyDescent="0.35">
      <c r="A89" s="7">
        <v>61</v>
      </c>
      <c r="B89" s="7">
        <v>147</v>
      </c>
      <c r="C89" s="8" t="s">
        <v>318</v>
      </c>
      <c r="D89" s="8" t="s">
        <v>319</v>
      </c>
      <c r="E89" s="7" t="s">
        <v>8</v>
      </c>
      <c r="F89" s="7"/>
      <c r="G89" s="7" t="s">
        <v>80</v>
      </c>
      <c r="H89" s="7">
        <v>96</v>
      </c>
      <c r="I89" s="7">
        <v>94</v>
      </c>
      <c r="J89" s="7">
        <v>99</v>
      </c>
      <c r="K89" s="7">
        <v>96</v>
      </c>
      <c r="L89" s="7">
        <f t="shared" si="5"/>
        <v>385</v>
      </c>
      <c r="M89" s="7">
        <v>75</v>
      </c>
      <c r="N89" s="7">
        <v>87</v>
      </c>
      <c r="O89" s="7">
        <v>83</v>
      </c>
      <c r="P89" s="7">
        <v>81</v>
      </c>
      <c r="Q89" s="7">
        <f t="shared" si="6"/>
        <v>326</v>
      </c>
      <c r="R89" s="7">
        <v>92</v>
      </c>
      <c r="S89" s="7">
        <v>94</v>
      </c>
      <c r="T89" s="7">
        <v>87</v>
      </c>
      <c r="U89" s="7">
        <v>93</v>
      </c>
      <c r="V89" s="7">
        <f t="shared" si="7"/>
        <v>366</v>
      </c>
      <c r="W89" s="7">
        <v>1077</v>
      </c>
      <c r="X89" s="1">
        <v>93</v>
      </c>
      <c r="Y89" s="1">
        <v>97</v>
      </c>
      <c r="Z89" s="1">
        <v>100</v>
      </c>
      <c r="AA89" s="1">
        <v>99</v>
      </c>
      <c r="AB89" s="7">
        <f t="shared" ref="AB89:AB100" si="8">SUM(X89:AA89)</f>
        <v>389</v>
      </c>
      <c r="AC89" s="1">
        <v>87</v>
      </c>
      <c r="AD89" s="1">
        <v>77</v>
      </c>
      <c r="AE89" s="1">
        <v>90</v>
      </c>
      <c r="AF89" s="1">
        <v>81</v>
      </c>
      <c r="AG89" s="7">
        <f t="shared" ref="AG89:AG100" si="9">SUM(AC89:AF89)</f>
        <v>335</v>
      </c>
      <c r="AH89" s="1">
        <v>86</v>
      </c>
      <c r="AI89" s="1">
        <v>90</v>
      </c>
      <c r="AJ89" s="1">
        <v>90</v>
      </c>
      <c r="AK89" s="1">
        <v>89</v>
      </c>
      <c r="AL89" s="7">
        <f t="shared" ref="AL89:AL100" si="10">SUM(AH89:AK89)</f>
        <v>355</v>
      </c>
      <c r="AM89" s="1">
        <v>1079</v>
      </c>
      <c r="AN89" s="5">
        <f t="shared" si="0"/>
        <v>2156</v>
      </c>
      <c r="AO89" s="1"/>
      <c r="AP89" s="1"/>
    </row>
    <row r="90" spans="1:42" x14ac:dyDescent="0.35">
      <c r="A90" s="7">
        <v>62</v>
      </c>
      <c r="B90" s="7">
        <v>223</v>
      </c>
      <c r="C90" s="8" t="s">
        <v>293</v>
      </c>
      <c r="D90" s="8" t="s">
        <v>294</v>
      </c>
      <c r="E90" s="7" t="s">
        <v>21</v>
      </c>
      <c r="F90" s="7"/>
      <c r="G90" s="7" t="s">
        <v>77</v>
      </c>
      <c r="H90" s="7">
        <v>91</v>
      </c>
      <c r="I90" s="7">
        <v>95</v>
      </c>
      <c r="J90" s="7">
        <v>94</v>
      </c>
      <c r="K90" s="7">
        <v>97</v>
      </c>
      <c r="L90" s="7">
        <f>SUM(H90:K90)</f>
        <v>377</v>
      </c>
      <c r="M90" s="7">
        <v>85</v>
      </c>
      <c r="N90" s="7">
        <v>93</v>
      </c>
      <c r="O90" s="7">
        <v>87</v>
      </c>
      <c r="P90" s="7">
        <v>94</v>
      </c>
      <c r="Q90" s="7">
        <f>SUM(M90:P90)</f>
        <v>359</v>
      </c>
      <c r="R90" s="7">
        <v>87</v>
      </c>
      <c r="S90" s="7">
        <v>87</v>
      </c>
      <c r="T90" s="7">
        <v>93</v>
      </c>
      <c r="U90" s="7">
        <v>85</v>
      </c>
      <c r="V90" s="7">
        <f>SUM(R90:U90)</f>
        <v>352</v>
      </c>
      <c r="W90" s="7">
        <v>1088</v>
      </c>
      <c r="X90" s="7">
        <v>96</v>
      </c>
      <c r="Y90" s="7">
        <v>93</v>
      </c>
      <c r="Z90" s="7">
        <v>96</v>
      </c>
      <c r="AA90" s="7">
        <v>94</v>
      </c>
      <c r="AB90" s="7">
        <f t="shared" si="1"/>
        <v>379</v>
      </c>
      <c r="AC90" s="7">
        <v>87</v>
      </c>
      <c r="AD90" s="7">
        <v>89</v>
      </c>
      <c r="AE90" s="7">
        <v>86</v>
      </c>
      <c r="AF90" s="7">
        <v>88</v>
      </c>
      <c r="AG90" s="7">
        <f t="shared" si="2"/>
        <v>350</v>
      </c>
      <c r="AH90" s="7">
        <v>89</v>
      </c>
      <c r="AI90" s="7">
        <v>88</v>
      </c>
      <c r="AJ90" s="7">
        <v>81</v>
      </c>
      <c r="AK90" s="7">
        <v>81</v>
      </c>
      <c r="AL90" s="7">
        <f t="shared" si="3"/>
        <v>339</v>
      </c>
      <c r="AM90" s="7">
        <v>1068</v>
      </c>
      <c r="AN90" s="5">
        <f t="shared" si="0"/>
        <v>2156</v>
      </c>
      <c r="AO90" s="1"/>
      <c r="AP90" s="1"/>
    </row>
    <row r="91" spans="1:42" x14ac:dyDescent="0.35">
      <c r="A91" s="7">
        <v>63</v>
      </c>
      <c r="B91" s="7">
        <v>36</v>
      </c>
      <c r="C91" s="8" t="s">
        <v>206</v>
      </c>
      <c r="D91" s="8" t="s">
        <v>207</v>
      </c>
      <c r="E91" s="7"/>
      <c r="F91" s="7" t="s">
        <v>205</v>
      </c>
      <c r="G91" s="7" t="s">
        <v>10</v>
      </c>
      <c r="H91" s="7">
        <v>94</v>
      </c>
      <c r="I91" s="7">
        <v>95</v>
      </c>
      <c r="J91" s="7">
        <v>98</v>
      </c>
      <c r="K91" s="7">
        <v>94</v>
      </c>
      <c r="L91" s="7">
        <v>381</v>
      </c>
      <c r="M91" s="7">
        <v>88</v>
      </c>
      <c r="N91" s="7">
        <v>83</v>
      </c>
      <c r="O91" s="7">
        <v>79</v>
      </c>
      <c r="P91" s="7">
        <v>87</v>
      </c>
      <c r="Q91" s="7">
        <v>337</v>
      </c>
      <c r="R91" s="7">
        <v>87</v>
      </c>
      <c r="S91" s="7">
        <v>88</v>
      </c>
      <c r="T91" s="7">
        <v>90</v>
      </c>
      <c r="U91" s="7">
        <v>91</v>
      </c>
      <c r="V91" s="7">
        <v>356</v>
      </c>
      <c r="W91" s="7">
        <v>1074</v>
      </c>
      <c r="X91" s="7">
        <v>97</v>
      </c>
      <c r="Y91" s="7">
        <v>99</v>
      </c>
      <c r="Z91" s="7">
        <v>95</v>
      </c>
      <c r="AA91" s="7">
        <v>97</v>
      </c>
      <c r="AB91" s="7">
        <f t="shared" si="1"/>
        <v>388</v>
      </c>
      <c r="AC91" s="7">
        <v>83</v>
      </c>
      <c r="AD91" s="7">
        <v>87</v>
      </c>
      <c r="AE91" s="7">
        <v>83</v>
      </c>
      <c r="AF91" s="7">
        <v>90</v>
      </c>
      <c r="AG91" s="7">
        <f t="shared" si="2"/>
        <v>343</v>
      </c>
      <c r="AH91" s="7">
        <v>84</v>
      </c>
      <c r="AI91" s="7">
        <v>85</v>
      </c>
      <c r="AJ91" s="7">
        <v>85</v>
      </c>
      <c r="AK91" s="7">
        <v>91</v>
      </c>
      <c r="AL91" s="7">
        <f t="shared" si="3"/>
        <v>345</v>
      </c>
      <c r="AM91" s="7">
        <v>1076</v>
      </c>
      <c r="AN91" s="5">
        <f t="shared" si="0"/>
        <v>2150</v>
      </c>
      <c r="AO91" s="1"/>
      <c r="AP91" s="1"/>
    </row>
    <row r="92" spans="1:42" x14ac:dyDescent="0.35">
      <c r="A92" s="7">
        <v>64</v>
      </c>
      <c r="B92" s="7">
        <v>128</v>
      </c>
      <c r="C92" s="8" t="s">
        <v>314</v>
      </c>
      <c r="D92" s="8" t="s">
        <v>315</v>
      </c>
      <c r="E92" s="7" t="s">
        <v>8</v>
      </c>
      <c r="F92" s="7"/>
      <c r="G92" s="7" t="s">
        <v>80</v>
      </c>
      <c r="H92" s="7">
        <v>95</v>
      </c>
      <c r="I92" s="7">
        <v>91</v>
      </c>
      <c r="J92" s="7">
        <v>92</v>
      </c>
      <c r="K92" s="7">
        <v>95</v>
      </c>
      <c r="L92" s="7">
        <f t="shared" si="5"/>
        <v>373</v>
      </c>
      <c r="M92" s="7">
        <v>80</v>
      </c>
      <c r="N92" s="7">
        <v>86</v>
      </c>
      <c r="O92" s="7">
        <v>80</v>
      </c>
      <c r="P92" s="7">
        <v>84</v>
      </c>
      <c r="Q92" s="7">
        <f t="shared" si="6"/>
        <v>330</v>
      </c>
      <c r="R92" s="7">
        <v>93</v>
      </c>
      <c r="S92" s="7">
        <v>88</v>
      </c>
      <c r="T92" s="7">
        <v>92</v>
      </c>
      <c r="U92" s="7">
        <v>95</v>
      </c>
      <c r="V92" s="7">
        <f t="shared" si="7"/>
        <v>368</v>
      </c>
      <c r="W92" s="7">
        <v>1071</v>
      </c>
      <c r="X92" s="1">
        <v>93</v>
      </c>
      <c r="Y92" s="1">
        <v>90</v>
      </c>
      <c r="Z92" s="1">
        <v>91</v>
      </c>
      <c r="AA92" s="1">
        <v>95</v>
      </c>
      <c r="AB92" s="7">
        <f t="shared" si="8"/>
        <v>369</v>
      </c>
      <c r="AC92" s="1">
        <v>76</v>
      </c>
      <c r="AD92" s="1">
        <v>84</v>
      </c>
      <c r="AE92" s="1">
        <v>86</v>
      </c>
      <c r="AF92" s="1">
        <v>88</v>
      </c>
      <c r="AG92" s="7">
        <f t="shared" si="9"/>
        <v>334</v>
      </c>
      <c r="AH92" s="1">
        <v>95</v>
      </c>
      <c r="AI92" s="1">
        <v>93</v>
      </c>
      <c r="AJ92" s="1">
        <v>87</v>
      </c>
      <c r="AK92" s="1">
        <v>90</v>
      </c>
      <c r="AL92" s="7">
        <f t="shared" si="10"/>
        <v>365</v>
      </c>
      <c r="AM92" s="1">
        <v>1068</v>
      </c>
      <c r="AN92" s="5">
        <f t="shared" si="0"/>
        <v>2139</v>
      </c>
      <c r="AO92" s="1"/>
      <c r="AP92" s="1"/>
    </row>
    <row r="93" spans="1:42" x14ac:dyDescent="0.35">
      <c r="A93" s="7">
        <v>65</v>
      </c>
      <c r="B93" s="7">
        <v>75</v>
      </c>
      <c r="C93" s="8" t="s">
        <v>123</v>
      </c>
      <c r="D93" s="8" t="s">
        <v>282</v>
      </c>
      <c r="E93" s="7" t="s">
        <v>169</v>
      </c>
      <c r="F93" s="7"/>
      <c r="G93" s="7" t="s">
        <v>77</v>
      </c>
      <c r="H93" s="7">
        <v>94</v>
      </c>
      <c r="I93" s="7">
        <v>92</v>
      </c>
      <c r="J93" s="7">
        <v>92</v>
      </c>
      <c r="K93" s="7">
        <v>92</v>
      </c>
      <c r="L93" s="7">
        <f t="shared" si="5"/>
        <v>370</v>
      </c>
      <c r="M93" s="7">
        <v>76</v>
      </c>
      <c r="N93" s="7">
        <v>82</v>
      </c>
      <c r="O93" s="7">
        <v>82</v>
      </c>
      <c r="P93" s="7">
        <v>84</v>
      </c>
      <c r="Q93" s="7">
        <f t="shared" si="6"/>
        <v>324</v>
      </c>
      <c r="R93" s="7">
        <v>85</v>
      </c>
      <c r="S93" s="7">
        <v>90</v>
      </c>
      <c r="T93" s="7">
        <v>85</v>
      </c>
      <c r="U93" s="7">
        <v>89</v>
      </c>
      <c r="V93" s="7">
        <f t="shared" si="7"/>
        <v>349</v>
      </c>
      <c r="W93" s="7">
        <v>1043</v>
      </c>
      <c r="X93" s="1">
        <v>92</v>
      </c>
      <c r="Y93" s="1">
        <v>93</v>
      </c>
      <c r="Z93" s="1">
        <v>93</v>
      </c>
      <c r="AA93" s="1">
        <v>94</v>
      </c>
      <c r="AB93" s="7">
        <f t="shared" si="8"/>
        <v>372</v>
      </c>
      <c r="AC93" s="1">
        <v>84</v>
      </c>
      <c r="AD93" s="1">
        <v>91</v>
      </c>
      <c r="AE93" s="1">
        <v>84</v>
      </c>
      <c r="AF93" s="1">
        <v>84</v>
      </c>
      <c r="AG93" s="7">
        <f t="shared" si="9"/>
        <v>343</v>
      </c>
      <c r="AH93" s="1">
        <v>90</v>
      </c>
      <c r="AI93" s="1">
        <v>89</v>
      </c>
      <c r="AJ93" s="1">
        <v>96</v>
      </c>
      <c r="AK93" s="1">
        <v>88</v>
      </c>
      <c r="AL93" s="7">
        <f t="shared" si="10"/>
        <v>363</v>
      </c>
      <c r="AM93" s="1">
        <v>1078</v>
      </c>
      <c r="AN93" s="5">
        <f t="shared" ref="AN93:AN100" si="11">SUM(AM93+W93)</f>
        <v>2121</v>
      </c>
      <c r="AO93" s="1"/>
      <c r="AP93" s="1"/>
    </row>
    <row r="94" spans="1:42" x14ac:dyDescent="0.35">
      <c r="A94" s="7">
        <v>66</v>
      </c>
      <c r="B94" s="7">
        <v>137</v>
      </c>
      <c r="C94" s="8" t="s">
        <v>101</v>
      </c>
      <c r="D94" s="8" t="s">
        <v>317</v>
      </c>
      <c r="E94" s="7" t="s">
        <v>8</v>
      </c>
      <c r="F94" s="7"/>
      <c r="G94" s="7" t="s">
        <v>80</v>
      </c>
      <c r="H94" s="7">
        <v>94</v>
      </c>
      <c r="I94" s="7">
        <v>95</v>
      </c>
      <c r="J94" s="7">
        <v>93</v>
      </c>
      <c r="K94" s="7">
        <v>95</v>
      </c>
      <c r="L94" s="7">
        <f t="shared" si="5"/>
        <v>377</v>
      </c>
      <c r="M94" s="7">
        <v>87</v>
      </c>
      <c r="N94" s="7">
        <v>89</v>
      </c>
      <c r="O94" s="7">
        <v>83</v>
      </c>
      <c r="P94" s="7">
        <v>75</v>
      </c>
      <c r="Q94" s="7">
        <f t="shared" si="6"/>
        <v>334</v>
      </c>
      <c r="R94" s="7">
        <v>88</v>
      </c>
      <c r="S94" s="7">
        <v>91</v>
      </c>
      <c r="T94" s="7">
        <v>90</v>
      </c>
      <c r="U94" s="7">
        <v>90</v>
      </c>
      <c r="V94" s="7">
        <f t="shared" si="7"/>
        <v>359</v>
      </c>
      <c r="W94" s="7">
        <v>1070</v>
      </c>
      <c r="X94" s="1">
        <v>93</v>
      </c>
      <c r="Y94" s="1">
        <v>92</v>
      </c>
      <c r="Z94" s="1">
        <v>93</v>
      </c>
      <c r="AA94" s="1">
        <v>92</v>
      </c>
      <c r="AB94" s="7">
        <f t="shared" si="8"/>
        <v>370</v>
      </c>
      <c r="AC94" s="1">
        <v>84</v>
      </c>
      <c r="AD94" s="1">
        <v>83</v>
      </c>
      <c r="AE94" s="1">
        <v>78</v>
      </c>
      <c r="AF94" s="1">
        <v>83</v>
      </c>
      <c r="AG94" s="7">
        <f t="shared" si="9"/>
        <v>328</v>
      </c>
      <c r="AH94" s="1">
        <v>85</v>
      </c>
      <c r="AI94" s="1">
        <v>89</v>
      </c>
      <c r="AJ94" s="1">
        <v>82</v>
      </c>
      <c r="AK94" s="1">
        <v>91</v>
      </c>
      <c r="AL94" s="7">
        <f t="shared" si="10"/>
        <v>347</v>
      </c>
      <c r="AM94" s="1">
        <v>1045</v>
      </c>
      <c r="AN94" s="5">
        <f t="shared" si="11"/>
        <v>2115</v>
      </c>
      <c r="AO94" s="1"/>
      <c r="AP94" s="1"/>
    </row>
    <row r="95" spans="1:42" x14ac:dyDescent="0.35">
      <c r="A95" s="7">
        <v>67</v>
      </c>
      <c r="B95" s="7">
        <v>66</v>
      </c>
      <c r="C95" s="8" t="s">
        <v>311</v>
      </c>
      <c r="D95" s="8" t="s">
        <v>312</v>
      </c>
      <c r="E95" s="7" t="s">
        <v>21</v>
      </c>
      <c r="F95" s="7"/>
      <c r="G95" s="7" t="s">
        <v>80</v>
      </c>
      <c r="H95" s="7">
        <v>98</v>
      </c>
      <c r="I95" s="7">
        <v>97</v>
      </c>
      <c r="J95" s="7">
        <v>93</v>
      </c>
      <c r="K95" s="7">
        <v>98</v>
      </c>
      <c r="L95" s="7">
        <f t="shared" si="5"/>
        <v>386</v>
      </c>
      <c r="M95" s="7">
        <v>88</v>
      </c>
      <c r="N95" s="7">
        <v>74</v>
      </c>
      <c r="O95" s="7">
        <v>76</v>
      </c>
      <c r="P95" s="7">
        <v>87</v>
      </c>
      <c r="Q95" s="7">
        <f t="shared" si="6"/>
        <v>325</v>
      </c>
      <c r="R95" s="7">
        <v>88</v>
      </c>
      <c r="S95" s="7">
        <v>86</v>
      </c>
      <c r="T95" s="7">
        <v>80</v>
      </c>
      <c r="U95" s="7">
        <v>87</v>
      </c>
      <c r="V95" s="7">
        <f t="shared" si="7"/>
        <v>341</v>
      </c>
      <c r="W95" s="7">
        <v>1052</v>
      </c>
      <c r="X95" s="1">
        <v>94</v>
      </c>
      <c r="Y95" s="1">
        <v>95</v>
      </c>
      <c r="Z95" s="1">
        <v>96</v>
      </c>
      <c r="AA95" s="1">
        <v>90</v>
      </c>
      <c r="AB95" s="7">
        <f t="shared" si="8"/>
        <v>375</v>
      </c>
      <c r="AC95" s="1">
        <v>89</v>
      </c>
      <c r="AD95" s="1">
        <v>81</v>
      </c>
      <c r="AE95" s="1">
        <v>86</v>
      </c>
      <c r="AF95" s="1">
        <v>85</v>
      </c>
      <c r="AG95" s="7">
        <f t="shared" si="9"/>
        <v>341</v>
      </c>
      <c r="AH95" s="1">
        <v>85</v>
      </c>
      <c r="AI95" s="1">
        <v>86</v>
      </c>
      <c r="AJ95" s="1">
        <v>75</v>
      </c>
      <c r="AK95" s="1">
        <v>71</v>
      </c>
      <c r="AL95" s="7">
        <f t="shared" si="10"/>
        <v>317</v>
      </c>
      <c r="AM95" s="1">
        <v>1033</v>
      </c>
      <c r="AN95" s="5">
        <f t="shared" si="11"/>
        <v>2085</v>
      </c>
      <c r="AO95" s="1"/>
      <c r="AP95" s="1"/>
    </row>
    <row r="96" spans="1:42" x14ac:dyDescent="0.35">
      <c r="A96" s="7">
        <v>68</v>
      </c>
      <c r="B96" s="7">
        <v>103</v>
      </c>
      <c r="C96" s="8" t="s">
        <v>284</v>
      </c>
      <c r="D96" s="8" t="s">
        <v>285</v>
      </c>
      <c r="E96" s="7" t="s">
        <v>12</v>
      </c>
      <c r="F96" s="7"/>
      <c r="G96" s="7" t="s">
        <v>77</v>
      </c>
      <c r="H96" s="7">
        <v>93</v>
      </c>
      <c r="I96" s="7">
        <v>92</v>
      </c>
      <c r="J96" s="7">
        <v>92</v>
      </c>
      <c r="K96" s="7">
        <v>94</v>
      </c>
      <c r="L96" s="7">
        <f t="shared" si="5"/>
        <v>371</v>
      </c>
      <c r="M96" s="7">
        <v>81</v>
      </c>
      <c r="N96" s="7">
        <v>78</v>
      </c>
      <c r="O96" s="7">
        <v>86</v>
      </c>
      <c r="P96" s="7">
        <v>79</v>
      </c>
      <c r="Q96" s="7">
        <f t="shared" si="6"/>
        <v>324</v>
      </c>
      <c r="R96" s="7">
        <v>85</v>
      </c>
      <c r="S96" s="7">
        <v>86</v>
      </c>
      <c r="T96" s="7">
        <v>88</v>
      </c>
      <c r="U96" s="7">
        <v>90</v>
      </c>
      <c r="V96" s="7">
        <f t="shared" si="7"/>
        <v>349</v>
      </c>
      <c r="W96" s="7">
        <v>1044</v>
      </c>
      <c r="X96" s="1">
        <v>97</v>
      </c>
      <c r="Y96" s="1">
        <v>96</v>
      </c>
      <c r="Z96" s="1">
        <v>93</v>
      </c>
      <c r="AA96" s="1">
        <v>92</v>
      </c>
      <c r="AB96" s="7">
        <f t="shared" si="8"/>
        <v>378</v>
      </c>
      <c r="AC96" s="1">
        <v>75</v>
      </c>
      <c r="AD96" s="1">
        <v>78</v>
      </c>
      <c r="AE96" s="1">
        <v>78</v>
      </c>
      <c r="AF96" s="1">
        <v>79</v>
      </c>
      <c r="AG96" s="7">
        <f t="shared" si="9"/>
        <v>310</v>
      </c>
      <c r="AH96" s="1">
        <v>86</v>
      </c>
      <c r="AI96" s="1">
        <v>91</v>
      </c>
      <c r="AJ96" s="1">
        <v>88</v>
      </c>
      <c r="AK96" s="1">
        <v>87</v>
      </c>
      <c r="AL96" s="7">
        <f t="shared" si="10"/>
        <v>352</v>
      </c>
      <c r="AM96" s="1">
        <v>1040</v>
      </c>
      <c r="AN96" s="5">
        <f t="shared" si="11"/>
        <v>2084</v>
      </c>
      <c r="AO96" s="1"/>
      <c r="AP96" s="1"/>
    </row>
    <row r="97" spans="1:57" x14ac:dyDescent="0.35">
      <c r="A97" s="7">
        <v>69</v>
      </c>
      <c r="B97" s="7">
        <v>260</v>
      </c>
      <c r="C97" s="8" t="s">
        <v>229</v>
      </c>
      <c r="D97" s="8" t="s">
        <v>323</v>
      </c>
      <c r="E97" s="7" t="s">
        <v>8</v>
      </c>
      <c r="F97" s="7"/>
      <c r="G97" s="7" t="s">
        <v>80</v>
      </c>
      <c r="H97" s="7">
        <v>96</v>
      </c>
      <c r="I97" s="7">
        <v>95</v>
      </c>
      <c r="J97" s="7">
        <v>90</v>
      </c>
      <c r="K97" s="7">
        <v>94</v>
      </c>
      <c r="L97" s="7">
        <f t="shared" si="5"/>
        <v>375</v>
      </c>
      <c r="M97" s="7">
        <v>86</v>
      </c>
      <c r="N97" s="7">
        <v>75</v>
      </c>
      <c r="O97" s="7">
        <v>83</v>
      </c>
      <c r="P97" s="7">
        <v>82</v>
      </c>
      <c r="Q97" s="7">
        <f t="shared" si="6"/>
        <v>326</v>
      </c>
      <c r="R97" s="7">
        <v>77</v>
      </c>
      <c r="S97" s="7">
        <v>78</v>
      </c>
      <c r="T97" s="7">
        <v>88</v>
      </c>
      <c r="U97" s="7">
        <v>84</v>
      </c>
      <c r="V97" s="7">
        <f t="shared" si="7"/>
        <v>327</v>
      </c>
      <c r="W97" s="7">
        <v>1028</v>
      </c>
      <c r="X97" s="1">
        <v>93</v>
      </c>
      <c r="Y97" s="1">
        <v>91</v>
      </c>
      <c r="Z97" s="1">
        <v>96</v>
      </c>
      <c r="AA97" s="1">
        <v>90</v>
      </c>
      <c r="AB97" s="7">
        <f t="shared" si="8"/>
        <v>370</v>
      </c>
      <c r="AC97" s="1">
        <v>87</v>
      </c>
      <c r="AD97" s="1">
        <v>87</v>
      </c>
      <c r="AE97" s="1">
        <v>80</v>
      </c>
      <c r="AF97" s="1">
        <v>92</v>
      </c>
      <c r="AG97" s="7">
        <f t="shared" si="9"/>
        <v>346</v>
      </c>
      <c r="AH97" s="1">
        <v>87</v>
      </c>
      <c r="AI97" s="1">
        <v>83</v>
      </c>
      <c r="AJ97" s="1">
        <v>86</v>
      </c>
      <c r="AK97" s="1">
        <v>83</v>
      </c>
      <c r="AL97" s="7">
        <f t="shared" si="10"/>
        <v>339</v>
      </c>
      <c r="AM97" s="1">
        <v>1055</v>
      </c>
      <c r="AN97" s="5">
        <f t="shared" si="11"/>
        <v>2083</v>
      </c>
      <c r="AO97" s="1"/>
      <c r="AP97" s="1"/>
    </row>
    <row r="98" spans="1:57" x14ac:dyDescent="0.35">
      <c r="A98" s="7">
        <v>70</v>
      </c>
      <c r="B98" s="7">
        <v>148</v>
      </c>
      <c r="C98" s="8" t="s">
        <v>289</v>
      </c>
      <c r="D98" s="8" t="s">
        <v>290</v>
      </c>
      <c r="E98" s="7" t="s">
        <v>12</v>
      </c>
      <c r="F98" s="7"/>
      <c r="G98" s="7" t="s">
        <v>77</v>
      </c>
      <c r="H98" s="7">
        <v>91</v>
      </c>
      <c r="I98" s="7">
        <v>87</v>
      </c>
      <c r="J98" s="7">
        <v>87</v>
      </c>
      <c r="K98" s="7">
        <v>87</v>
      </c>
      <c r="L98" s="7">
        <f t="shared" si="5"/>
        <v>352</v>
      </c>
      <c r="M98" s="7">
        <v>85</v>
      </c>
      <c r="N98" s="7">
        <v>81</v>
      </c>
      <c r="O98" s="7">
        <v>86</v>
      </c>
      <c r="P98" s="7">
        <v>85</v>
      </c>
      <c r="Q98" s="7">
        <f t="shared" si="6"/>
        <v>337</v>
      </c>
      <c r="R98" s="7">
        <v>88</v>
      </c>
      <c r="S98" s="7">
        <v>91</v>
      </c>
      <c r="T98" s="7">
        <v>85</v>
      </c>
      <c r="U98" s="7">
        <v>93</v>
      </c>
      <c r="V98" s="7">
        <f t="shared" si="7"/>
        <v>357</v>
      </c>
      <c r="W98" s="7">
        <v>1046</v>
      </c>
      <c r="X98" s="1">
        <v>89</v>
      </c>
      <c r="Y98" s="1">
        <v>95</v>
      </c>
      <c r="Z98" s="1">
        <v>87</v>
      </c>
      <c r="AA98" s="1">
        <v>90</v>
      </c>
      <c r="AB98" s="7">
        <f t="shared" si="8"/>
        <v>361</v>
      </c>
      <c r="AC98" s="1">
        <v>81</v>
      </c>
      <c r="AD98" s="1">
        <v>87</v>
      </c>
      <c r="AE98" s="1">
        <v>81</v>
      </c>
      <c r="AF98" s="1">
        <v>82</v>
      </c>
      <c r="AG98" s="7">
        <f t="shared" si="9"/>
        <v>331</v>
      </c>
      <c r="AH98" s="1">
        <v>82</v>
      </c>
      <c r="AI98" s="1">
        <v>90</v>
      </c>
      <c r="AJ98" s="1">
        <v>83</v>
      </c>
      <c r="AK98" s="1">
        <v>88</v>
      </c>
      <c r="AL98" s="7">
        <f t="shared" si="10"/>
        <v>343</v>
      </c>
      <c r="AM98" s="1">
        <v>1035</v>
      </c>
      <c r="AN98" s="5">
        <f t="shared" si="11"/>
        <v>2081</v>
      </c>
      <c r="AO98" s="1"/>
      <c r="AP98" s="1"/>
    </row>
    <row r="99" spans="1:57" x14ac:dyDescent="0.35">
      <c r="A99" s="7">
        <v>71</v>
      </c>
      <c r="B99" s="7">
        <v>272</v>
      </c>
      <c r="C99" s="8" t="s">
        <v>300</v>
      </c>
      <c r="D99" s="8" t="s">
        <v>301</v>
      </c>
      <c r="E99" s="7" t="s">
        <v>8</v>
      </c>
      <c r="F99" s="7"/>
      <c r="G99" s="7" t="s">
        <v>192</v>
      </c>
      <c r="H99" s="7">
        <v>88</v>
      </c>
      <c r="I99" s="7">
        <v>96</v>
      </c>
      <c r="J99" s="7">
        <v>90</v>
      </c>
      <c r="K99" s="7">
        <v>93</v>
      </c>
      <c r="L99" s="7">
        <f t="shared" si="5"/>
        <v>367</v>
      </c>
      <c r="M99" s="7">
        <v>74</v>
      </c>
      <c r="N99" s="7">
        <v>87</v>
      </c>
      <c r="O99" s="7">
        <v>78</v>
      </c>
      <c r="P99" s="7">
        <v>84</v>
      </c>
      <c r="Q99" s="7">
        <f t="shared" si="6"/>
        <v>323</v>
      </c>
      <c r="R99" s="7">
        <v>87</v>
      </c>
      <c r="S99" s="7">
        <v>84</v>
      </c>
      <c r="T99" s="7">
        <v>86</v>
      </c>
      <c r="U99" s="7">
        <v>82</v>
      </c>
      <c r="V99" s="7">
        <f t="shared" si="7"/>
        <v>339</v>
      </c>
      <c r="W99" s="7">
        <v>1029</v>
      </c>
      <c r="X99" s="1">
        <v>92</v>
      </c>
      <c r="Y99" s="1">
        <v>94</v>
      </c>
      <c r="Z99" s="1">
        <v>91</v>
      </c>
      <c r="AA99" s="1">
        <v>91</v>
      </c>
      <c r="AB99" s="7">
        <f t="shared" si="8"/>
        <v>368</v>
      </c>
      <c r="AC99" s="1">
        <v>81</v>
      </c>
      <c r="AD99" s="1">
        <v>80</v>
      </c>
      <c r="AE99" s="1">
        <v>79</v>
      </c>
      <c r="AF99" s="1">
        <v>73</v>
      </c>
      <c r="AG99" s="7">
        <f t="shared" si="9"/>
        <v>313</v>
      </c>
      <c r="AH99" s="1">
        <v>90</v>
      </c>
      <c r="AI99" s="1">
        <v>85</v>
      </c>
      <c r="AJ99" s="1">
        <v>88</v>
      </c>
      <c r="AK99" s="1">
        <v>87</v>
      </c>
      <c r="AL99" s="7">
        <f t="shared" si="10"/>
        <v>350</v>
      </c>
      <c r="AM99" s="1">
        <v>1031</v>
      </c>
      <c r="AN99" s="5">
        <f t="shared" si="11"/>
        <v>2060</v>
      </c>
      <c r="AO99" s="1"/>
      <c r="AP99" s="1"/>
    </row>
    <row r="100" spans="1:57" x14ac:dyDescent="0.35">
      <c r="A100" s="7">
        <v>72</v>
      </c>
      <c r="B100" s="7">
        <v>93</v>
      </c>
      <c r="C100" s="8" t="s">
        <v>313</v>
      </c>
      <c r="D100" s="8" t="s">
        <v>204</v>
      </c>
      <c r="E100" s="7" t="s">
        <v>12</v>
      </c>
      <c r="F100" s="7"/>
      <c r="G100" s="7" t="s">
        <v>80</v>
      </c>
      <c r="H100" s="7">
        <v>96</v>
      </c>
      <c r="I100" s="7">
        <v>93</v>
      </c>
      <c r="J100" s="7">
        <v>69</v>
      </c>
      <c r="K100" s="7">
        <v>0</v>
      </c>
      <c r="L100" s="7">
        <f t="shared" si="5"/>
        <v>258</v>
      </c>
      <c r="M100" s="7">
        <v>86</v>
      </c>
      <c r="N100" s="7">
        <v>76</v>
      </c>
      <c r="O100" s="7">
        <v>80</v>
      </c>
      <c r="P100" s="7">
        <v>76</v>
      </c>
      <c r="Q100" s="7">
        <f t="shared" si="6"/>
        <v>318</v>
      </c>
      <c r="R100" s="7">
        <v>85</v>
      </c>
      <c r="S100" s="7">
        <v>88</v>
      </c>
      <c r="T100" s="7">
        <v>93</v>
      </c>
      <c r="U100" s="7">
        <v>84</v>
      </c>
      <c r="V100" s="7">
        <f t="shared" si="7"/>
        <v>350</v>
      </c>
      <c r="W100" s="7">
        <v>926</v>
      </c>
      <c r="X100" s="1">
        <v>89</v>
      </c>
      <c r="Y100" s="1">
        <v>89</v>
      </c>
      <c r="Z100" s="1">
        <v>89</v>
      </c>
      <c r="AA100" s="1">
        <v>93</v>
      </c>
      <c r="AB100" s="7">
        <f t="shared" si="8"/>
        <v>360</v>
      </c>
      <c r="AC100" s="1">
        <v>87</v>
      </c>
      <c r="AD100" s="1">
        <v>83</v>
      </c>
      <c r="AE100" s="1">
        <v>84</v>
      </c>
      <c r="AF100" s="1">
        <v>86</v>
      </c>
      <c r="AG100" s="7">
        <f t="shared" si="9"/>
        <v>340</v>
      </c>
      <c r="AH100" s="1">
        <v>87</v>
      </c>
      <c r="AI100" s="1">
        <v>91</v>
      </c>
      <c r="AJ100" s="1">
        <v>92</v>
      </c>
      <c r="AK100" s="1">
        <v>93</v>
      </c>
      <c r="AL100" s="7">
        <f t="shared" si="10"/>
        <v>363</v>
      </c>
      <c r="AM100" s="1">
        <v>1063</v>
      </c>
      <c r="AN100" s="5">
        <f t="shared" si="11"/>
        <v>1989</v>
      </c>
      <c r="AO100" s="1"/>
      <c r="AP100" s="1"/>
    </row>
    <row r="102" spans="1:57" s="2" customFormat="1" ht="18" x14ac:dyDescent="0.4">
      <c r="A102" s="4" t="s">
        <v>0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1:57" s="2" customFormat="1" ht="18" x14ac:dyDescent="0.4">
      <c r="A103" s="4" t="s">
        <v>464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1:57" s="2" customFormat="1" ht="18" x14ac:dyDescent="0.4">
      <c r="A104" s="4" t="s">
        <v>631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1:57" s="3" customFormat="1" x14ac:dyDescent="0.35"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57" s="6" customFormat="1" x14ac:dyDescent="0.35">
      <c r="A106" s="6" t="s">
        <v>465</v>
      </c>
      <c r="E106" s="6" t="s">
        <v>632</v>
      </c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19">
        <v>2397.6999999999998</v>
      </c>
    </row>
    <row r="107" spans="1:57" s="6" customFormat="1" x14ac:dyDescent="0.35">
      <c r="A107" s="6" t="s">
        <v>466</v>
      </c>
      <c r="E107" s="6" t="s">
        <v>634</v>
      </c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19">
        <v>2391.1</v>
      </c>
    </row>
    <row r="108" spans="1:57" s="6" customFormat="1" x14ac:dyDescent="0.35">
      <c r="A108" s="6" t="s">
        <v>467</v>
      </c>
      <c r="E108" s="6" t="s">
        <v>633</v>
      </c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19">
        <v>2390</v>
      </c>
    </row>
    <row r="109" spans="1:57" s="6" customFormat="1" x14ac:dyDescent="0.35"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19"/>
    </row>
    <row r="110" spans="1:57" s="6" customFormat="1" x14ac:dyDescent="0.35">
      <c r="A110" s="6" t="s">
        <v>552</v>
      </c>
      <c r="E110" s="6" t="s">
        <v>635</v>
      </c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27">
        <v>2267</v>
      </c>
    </row>
    <row r="111" spans="1:57" s="6" customFormat="1" x14ac:dyDescent="0.35"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19"/>
    </row>
    <row r="112" spans="1:57" s="3" customFormat="1" x14ac:dyDescent="0.35">
      <c r="A112" s="5" t="s">
        <v>462</v>
      </c>
      <c r="B112" s="6" t="s">
        <v>1</v>
      </c>
      <c r="C112" s="6" t="s">
        <v>2</v>
      </c>
      <c r="D112" s="6" t="s">
        <v>3</v>
      </c>
      <c r="E112" s="5" t="s">
        <v>5</v>
      </c>
      <c r="F112" s="5" t="s">
        <v>4</v>
      </c>
      <c r="G112" s="5" t="s">
        <v>6</v>
      </c>
      <c r="H112" s="15">
        <v>1</v>
      </c>
      <c r="I112" s="15">
        <v>2</v>
      </c>
      <c r="J112" s="15">
        <v>3</v>
      </c>
      <c r="K112" s="15">
        <v>4</v>
      </c>
      <c r="L112" s="5" t="s">
        <v>503</v>
      </c>
      <c r="M112" s="15">
        <v>1</v>
      </c>
      <c r="N112" s="15">
        <v>2</v>
      </c>
      <c r="O112" s="15">
        <v>3</v>
      </c>
      <c r="P112" s="15">
        <v>4</v>
      </c>
      <c r="Q112" s="5" t="s">
        <v>504</v>
      </c>
      <c r="R112" s="15">
        <v>1</v>
      </c>
      <c r="S112" s="15">
        <v>2</v>
      </c>
      <c r="T112" s="15">
        <v>3</v>
      </c>
      <c r="U112" s="15">
        <v>4</v>
      </c>
      <c r="V112" s="5" t="s">
        <v>505</v>
      </c>
      <c r="W112" s="5" t="s">
        <v>494</v>
      </c>
      <c r="X112" s="15">
        <v>1</v>
      </c>
      <c r="Y112" s="15">
        <v>2</v>
      </c>
      <c r="Z112" s="15">
        <v>3</v>
      </c>
      <c r="AA112" s="15">
        <v>4</v>
      </c>
      <c r="AB112" s="5" t="s">
        <v>503</v>
      </c>
      <c r="AC112" s="15">
        <v>1</v>
      </c>
      <c r="AD112" s="15">
        <v>2</v>
      </c>
      <c r="AE112" s="15">
        <v>3</v>
      </c>
      <c r="AF112" s="15">
        <v>4</v>
      </c>
      <c r="AG112" s="5" t="s">
        <v>504</v>
      </c>
      <c r="AH112" s="15">
        <v>1</v>
      </c>
      <c r="AI112" s="15">
        <v>2</v>
      </c>
      <c r="AJ112" s="15">
        <v>3</v>
      </c>
      <c r="AK112" s="15">
        <v>4</v>
      </c>
      <c r="AL112" s="5" t="s">
        <v>505</v>
      </c>
      <c r="AM112" s="5" t="s">
        <v>510</v>
      </c>
      <c r="AN112" s="5" t="s">
        <v>535</v>
      </c>
      <c r="AO112" s="5" t="s">
        <v>536</v>
      </c>
      <c r="AP112" s="5" t="s">
        <v>535</v>
      </c>
    </row>
    <row r="113" spans="1:42" x14ac:dyDescent="0.35">
      <c r="A113" s="7">
        <v>1</v>
      </c>
      <c r="B113" s="7">
        <v>49</v>
      </c>
      <c r="C113" s="8" t="s">
        <v>241</v>
      </c>
      <c r="D113" s="8" t="s">
        <v>242</v>
      </c>
      <c r="E113" s="7" t="s">
        <v>12</v>
      </c>
      <c r="F113" s="7"/>
      <c r="G113" s="7" t="s">
        <v>42</v>
      </c>
      <c r="H113" s="7">
        <v>93</v>
      </c>
      <c r="I113" s="7">
        <v>96</v>
      </c>
      <c r="J113" s="7">
        <v>98</v>
      </c>
      <c r="K113" s="7">
        <v>99</v>
      </c>
      <c r="L113" s="7">
        <v>386</v>
      </c>
      <c r="M113" s="7">
        <v>96</v>
      </c>
      <c r="N113" s="7">
        <v>95</v>
      </c>
      <c r="O113" s="7">
        <v>92</v>
      </c>
      <c r="P113" s="7">
        <v>96</v>
      </c>
      <c r="Q113" s="7">
        <v>379</v>
      </c>
      <c r="R113" s="7">
        <v>95</v>
      </c>
      <c r="S113" s="7">
        <v>97</v>
      </c>
      <c r="T113" s="7">
        <v>94</v>
      </c>
      <c r="U113" s="7">
        <v>96</v>
      </c>
      <c r="V113" s="7">
        <v>382</v>
      </c>
      <c r="W113" s="7">
        <v>1147</v>
      </c>
      <c r="X113" s="7">
        <v>98</v>
      </c>
      <c r="Y113" s="7">
        <v>97</v>
      </c>
      <c r="Z113" s="7">
        <v>97</v>
      </c>
      <c r="AA113" s="7">
        <v>99</v>
      </c>
      <c r="AB113" s="7">
        <v>391</v>
      </c>
      <c r="AC113" s="7">
        <v>94</v>
      </c>
      <c r="AD113" s="7">
        <v>95</v>
      </c>
      <c r="AE113" s="7">
        <v>95</v>
      </c>
      <c r="AF113" s="7">
        <v>97</v>
      </c>
      <c r="AG113" s="7">
        <v>381</v>
      </c>
      <c r="AH113" s="7">
        <v>94</v>
      </c>
      <c r="AI113" s="7">
        <v>95</v>
      </c>
      <c r="AJ113" s="7">
        <v>96</v>
      </c>
      <c r="AK113" s="7">
        <v>95</v>
      </c>
      <c r="AL113" s="7">
        <v>380</v>
      </c>
      <c r="AM113" s="7">
        <v>1152</v>
      </c>
      <c r="AN113" s="5">
        <v>2299</v>
      </c>
      <c r="AO113" s="18">
        <v>98.7</v>
      </c>
      <c r="AP113" s="22">
        <v>2397.6999999999998</v>
      </c>
    </row>
    <row r="114" spans="1:42" x14ac:dyDescent="0.35">
      <c r="A114" s="7">
        <v>2</v>
      </c>
      <c r="B114" s="7">
        <v>111</v>
      </c>
      <c r="C114" s="8" t="s">
        <v>211</v>
      </c>
      <c r="D114" s="8" t="s">
        <v>212</v>
      </c>
      <c r="E114" s="7" t="s">
        <v>12</v>
      </c>
      <c r="F114" s="7" t="s">
        <v>205</v>
      </c>
      <c r="G114" s="7" t="s">
        <v>10</v>
      </c>
      <c r="H114" s="7">
        <v>99</v>
      </c>
      <c r="I114" s="7">
        <v>99</v>
      </c>
      <c r="J114" s="7">
        <v>98</v>
      </c>
      <c r="K114" s="7">
        <v>98</v>
      </c>
      <c r="L114" s="7">
        <v>394</v>
      </c>
      <c r="M114" s="7">
        <v>90</v>
      </c>
      <c r="N114" s="7">
        <v>94</v>
      </c>
      <c r="O114" s="7">
        <v>92</v>
      </c>
      <c r="P114" s="7">
        <v>94</v>
      </c>
      <c r="Q114" s="7">
        <v>370</v>
      </c>
      <c r="R114" s="7">
        <v>93</v>
      </c>
      <c r="S114" s="7">
        <v>94</v>
      </c>
      <c r="T114" s="7">
        <v>93</v>
      </c>
      <c r="U114" s="7">
        <v>97</v>
      </c>
      <c r="V114" s="7">
        <v>377</v>
      </c>
      <c r="W114" s="7">
        <v>1141</v>
      </c>
      <c r="X114" s="7">
        <v>97</v>
      </c>
      <c r="Y114" s="7">
        <v>99</v>
      </c>
      <c r="Z114" s="7">
        <v>99</v>
      </c>
      <c r="AA114" s="7">
        <v>100</v>
      </c>
      <c r="AB114" s="7">
        <v>395</v>
      </c>
      <c r="AC114" s="7">
        <v>92</v>
      </c>
      <c r="AD114" s="7">
        <v>95</v>
      </c>
      <c r="AE114" s="7">
        <v>91</v>
      </c>
      <c r="AF114" s="7">
        <v>97</v>
      </c>
      <c r="AG114" s="7">
        <v>375</v>
      </c>
      <c r="AH114" s="7">
        <v>93</v>
      </c>
      <c r="AI114" s="7">
        <v>96</v>
      </c>
      <c r="AJ114" s="7">
        <v>99</v>
      </c>
      <c r="AK114" s="7">
        <v>96</v>
      </c>
      <c r="AL114" s="7">
        <v>384</v>
      </c>
      <c r="AM114" s="7">
        <v>1154</v>
      </c>
      <c r="AN114" s="5">
        <v>2295</v>
      </c>
      <c r="AO114" s="18">
        <v>96.1</v>
      </c>
      <c r="AP114" s="22">
        <v>2391.1</v>
      </c>
    </row>
    <row r="115" spans="1:42" x14ac:dyDescent="0.35">
      <c r="A115" s="7">
        <v>3</v>
      </c>
      <c r="B115" s="7">
        <v>58</v>
      </c>
      <c r="C115" s="8" t="s">
        <v>243</v>
      </c>
      <c r="D115" s="8" t="s">
        <v>234</v>
      </c>
      <c r="E115" s="7" t="s">
        <v>12</v>
      </c>
      <c r="F115" s="7" t="s">
        <v>205</v>
      </c>
      <c r="G115" s="7" t="s">
        <v>42</v>
      </c>
      <c r="H115" s="7">
        <v>98</v>
      </c>
      <c r="I115" s="7">
        <v>96</v>
      </c>
      <c r="J115" s="7">
        <v>99</v>
      </c>
      <c r="K115" s="7">
        <v>95</v>
      </c>
      <c r="L115" s="7">
        <v>388</v>
      </c>
      <c r="M115" s="7">
        <v>96</v>
      </c>
      <c r="N115" s="7">
        <v>97</v>
      </c>
      <c r="O115" s="7">
        <v>95</v>
      </c>
      <c r="P115" s="7">
        <v>94</v>
      </c>
      <c r="Q115" s="7">
        <v>382</v>
      </c>
      <c r="R115" s="7">
        <v>94</v>
      </c>
      <c r="S115" s="7">
        <v>95</v>
      </c>
      <c r="T115" s="7">
        <v>95</v>
      </c>
      <c r="U115" s="7">
        <v>98</v>
      </c>
      <c r="V115" s="7">
        <v>382</v>
      </c>
      <c r="W115" s="7">
        <v>1152</v>
      </c>
      <c r="X115" s="7">
        <v>93</v>
      </c>
      <c r="Y115" s="7">
        <v>96</v>
      </c>
      <c r="Z115" s="7">
        <v>99</v>
      </c>
      <c r="AA115" s="7">
        <v>99</v>
      </c>
      <c r="AB115" s="7">
        <v>387</v>
      </c>
      <c r="AC115" s="7">
        <v>93</v>
      </c>
      <c r="AD115" s="7">
        <v>99</v>
      </c>
      <c r="AE115" s="7">
        <v>94</v>
      </c>
      <c r="AF115" s="7">
        <v>94</v>
      </c>
      <c r="AG115" s="7">
        <v>380</v>
      </c>
      <c r="AH115" s="7">
        <v>96</v>
      </c>
      <c r="AI115" s="7">
        <v>96</v>
      </c>
      <c r="AJ115" s="7">
        <v>92</v>
      </c>
      <c r="AK115" s="7">
        <v>94</v>
      </c>
      <c r="AL115" s="7">
        <v>378</v>
      </c>
      <c r="AM115" s="7">
        <v>1145</v>
      </c>
      <c r="AN115" s="5">
        <v>2297</v>
      </c>
      <c r="AO115" s="18">
        <v>93</v>
      </c>
      <c r="AP115" s="22">
        <v>2390</v>
      </c>
    </row>
    <row r="116" spans="1:42" x14ac:dyDescent="0.35">
      <c r="A116" s="7">
        <v>4</v>
      </c>
      <c r="B116" s="7">
        <v>217</v>
      </c>
      <c r="C116" s="8" t="s">
        <v>259</v>
      </c>
      <c r="D116" s="8" t="s">
        <v>242</v>
      </c>
      <c r="E116" s="7" t="s">
        <v>12</v>
      </c>
      <c r="F116" s="7"/>
      <c r="G116" s="7" t="s">
        <v>42</v>
      </c>
      <c r="H116" s="7">
        <v>96</v>
      </c>
      <c r="I116" s="7">
        <v>99</v>
      </c>
      <c r="J116" s="7">
        <v>98</v>
      </c>
      <c r="K116" s="7">
        <v>95</v>
      </c>
      <c r="L116" s="7">
        <v>388</v>
      </c>
      <c r="M116" s="7">
        <v>92</v>
      </c>
      <c r="N116" s="7">
        <v>95</v>
      </c>
      <c r="O116" s="7">
        <v>95</v>
      </c>
      <c r="P116" s="7">
        <v>95</v>
      </c>
      <c r="Q116" s="7">
        <v>377</v>
      </c>
      <c r="R116" s="7">
        <v>95</v>
      </c>
      <c r="S116" s="7">
        <v>93</v>
      </c>
      <c r="T116" s="7">
        <v>95</v>
      </c>
      <c r="U116" s="7">
        <v>92</v>
      </c>
      <c r="V116" s="7">
        <v>375</v>
      </c>
      <c r="W116" s="7">
        <v>1140</v>
      </c>
      <c r="X116" s="7">
        <v>98</v>
      </c>
      <c r="Y116" s="7">
        <v>99</v>
      </c>
      <c r="Z116" s="7">
        <v>96</v>
      </c>
      <c r="AA116" s="7">
        <v>99</v>
      </c>
      <c r="AB116" s="7">
        <v>392</v>
      </c>
      <c r="AC116" s="7">
        <v>94</v>
      </c>
      <c r="AD116" s="7">
        <v>96</v>
      </c>
      <c r="AE116" s="7">
        <v>93</v>
      </c>
      <c r="AF116" s="7">
        <v>96</v>
      </c>
      <c r="AG116" s="7">
        <v>379</v>
      </c>
      <c r="AH116" s="7">
        <v>96</v>
      </c>
      <c r="AI116" s="7">
        <v>95</v>
      </c>
      <c r="AJ116" s="7">
        <v>94</v>
      </c>
      <c r="AK116" s="7">
        <v>96</v>
      </c>
      <c r="AL116" s="7">
        <v>381</v>
      </c>
      <c r="AM116" s="7">
        <v>1152</v>
      </c>
      <c r="AN116" s="5">
        <v>2292</v>
      </c>
      <c r="AO116" s="18">
        <v>96.2</v>
      </c>
      <c r="AP116" s="22">
        <v>2388.1999999999998</v>
      </c>
    </row>
    <row r="117" spans="1:42" x14ac:dyDescent="0.35">
      <c r="A117" s="7">
        <v>5</v>
      </c>
      <c r="B117" s="7">
        <v>210</v>
      </c>
      <c r="C117" s="8" t="s">
        <v>258</v>
      </c>
      <c r="D117" s="8" t="s">
        <v>207</v>
      </c>
      <c r="E117" s="7" t="s">
        <v>12</v>
      </c>
      <c r="F117" s="7" t="s">
        <v>205</v>
      </c>
      <c r="G117" s="7" t="s">
        <v>42</v>
      </c>
      <c r="H117" s="7">
        <v>99</v>
      </c>
      <c r="I117" s="7">
        <v>99</v>
      </c>
      <c r="J117" s="7">
        <v>100</v>
      </c>
      <c r="K117" s="7">
        <v>100</v>
      </c>
      <c r="L117" s="7">
        <v>398</v>
      </c>
      <c r="M117" s="7">
        <v>93</v>
      </c>
      <c r="N117" s="7">
        <v>93</v>
      </c>
      <c r="O117" s="7">
        <v>90</v>
      </c>
      <c r="P117" s="7">
        <v>89</v>
      </c>
      <c r="Q117" s="7">
        <v>365</v>
      </c>
      <c r="R117" s="7">
        <v>97</v>
      </c>
      <c r="S117" s="7">
        <v>96</v>
      </c>
      <c r="T117" s="7">
        <v>96</v>
      </c>
      <c r="U117" s="7">
        <v>92</v>
      </c>
      <c r="V117" s="7">
        <v>381</v>
      </c>
      <c r="W117" s="7">
        <v>1144</v>
      </c>
      <c r="X117" s="7">
        <v>99</v>
      </c>
      <c r="Y117" s="7">
        <v>100</v>
      </c>
      <c r="Z117" s="7">
        <v>98</v>
      </c>
      <c r="AA117" s="7">
        <v>98</v>
      </c>
      <c r="AB117" s="7">
        <v>395</v>
      </c>
      <c r="AC117" s="7">
        <v>94</v>
      </c>
      <c r="AD117" s="7">
        <v>94</v>
      </c>
      <c r="AE117" s="7">
        <v>91</v>
      </c>
      <c r="AF117" s="7">
        <v>91</v>
      </c>
      <c r="AG117" s="7">
        <v>370</v>
      </c>
      <c r="AH117" s="7">
        <v>96</v>
      </c>
      <c r="AI117" s="7">
        <v>98</v>
      </c>
      <c r="AJ117" s="7">
        <v>95</v>
      </c>
      <c r="AK117" s="7">
        <v>94</v>
      </c>
      <c r="AL117" s="7">
        <v>383</v>
      </c>
      <c r="AM117" s="7">
        <v>1148</v>
      </c>
      <c r="AN117" s="5">
        <v>2292</v>
      </c>
      <c r="AO117" s="18">
        <v>93.8</v>
      </c>
      <c r="AP117" s="22">
        <v>2385.8000000000002</v>
      </c>
    </row>
    <row r="118" spans="1:42" x14ac:dyDescent="0.35">
      <c r="A118" s="7">
        <v>6</v>
      </c>
      <c r="B118" s="7">
        <v>231</v>
      </c>
      <c r="C118" s="8" t="s">
        <v>148</v>
      </c>
      <c r="D118" s="8" t="s">
        <v>226</v>
      </c>
      <c r="E118" s="7" t="s">
        <v>12</v>
      </c>
      <c r="F118" s="7"/>
      <c r="G118" s="7" t="s">
        <v>10</v>
      </c>
      <c r="H118" s="7">
        <v>98</v>
      </c>
      <c r="I118" s="7">
        <v>98</v>
      </c>
      <c r="J118" s="7">
        <v>95</v>
      </c>
      <c r="K118" s="7">
        <v>96</v>
      </c>
      <c r="L118" s="7">
        <v>387</v>
      </c>
      <c r="M118" s="7">
        <v>94</v>
      </c>
      <c r="N118" s="7">
        <v>90</v>
      </c>
      <c r="O118" s="7">
        <v>96</v>
      </c>
      <c r="P118" s="7">
        <v>95</v>
      </c>
      <c r="Q118" s="7">
        <v>375</v>
      </c>
      <c r="R118" s="7">
        <v>97</v>
      </c>
      <c r="S118" s="7">
        <v>92</v>
      </c>
      <c r="T118" s="7">
        <v>95</v>
      </c>
      <c r="U118" s="7">
        <v>97</v>
      </c>
      <c r="V118" s="7">
        <v>381</v>
      </c>
      <c r="W118" s="7">
        <v>1143</v>
      </c>
      <c r="X118" s="7">
        <v>97</v>
      </c>
      <c r="Y118" s="7">
        <v>98</v>
      </c>
      <c r="Z118" s="7">
        <v>97</v>
      </c>
      <c r="AA118" s="7">
        <v>97</v>
      </c>
      <c r="AB118" s="7">
        <v>389</v>
      </c>
      <c r="AC118" s="7">
        <v>91</v>
      </c>
      <c r="AD118" s="7">
        <v>90</v>
      </c>
      <c r="AE118" s="7">
        <v>97</v>
      </c>
      <c r="AF118" s="7">
        <v>92</v>
      </c>
      <c r="AG118" s="7">
        <v>370</v>
      </c>
      <c r="AH118" s="7">
        <v>97</v>
      </c>
      <c r="AI118" s="7">
        <v>94</v>
      </c>
      <c r="AJ118" s="7">
        <v>96</v>
      </c>
      <c r="AK118" s="7">
        <v>93</v>
      </c>
      <c r="AL118" s="7">
        <v>380</v>
      </c>
      <c r="AM118" s="7">
        <v>1139</v>
      </c>
      <c r="AN118" s="5">
        <v>2282</v>
      </c>
      <c r="AO118" s="18">
        <v>93.9</v>
      </c>
      <c r="AP118" s="22">
        <v>2375.9</v>
      </c>
    </row>
    <row r="119" spans="1:42" x14ac:dyDescent="0.35">
      <c r="A119" s="7">
        <v>7</v>
      </c>
      <c r="B119" s="7">
        <v>194</v>
      </c>
      <c r="C119" s="8" t="s">
        <v>221</v>
      </c>
      <c r="D119" s="8" t="s">
        <v>222</v>
      </c>
      <c r="E119" s="7" t="s">
        <v>12</v>
      </c>
      <c r="F119" s="7"/>
      <c r="G119" s="7" t="s">
        <v>10</v>
      </c>
      <c r="H119" s="7">
        <v>98</v>
      </c>
      <c r="I119" s="7">
        <v>99</v>
      </c>
      <c r="J119" s="7">
        <v>97</v>
      </c>
      <c r="K119" s="7">
        <v>99</v>
      </c>
      <c r="L119" s="7">
        <v>393</v>
      </c>
      <c r="M119" s="7">
        <v>90</v>
      </c>
      <c r="N119" s="7">
        <v>92</v>
      </c>
      <c r="O119" s="7">
        <v>91</v>
      </c>
      <c r="P119" s="7">
        <v>88</v>
      </c>
      <c r="Q119" s="7">
        <v>361</v>
      </c>
      <c r="R119" s="7">
        <v>96</v>
      </c>
      <c r="S119" s="7">
        <v>95</v>
      </c>
      <c r="T119" s="7">
        <v>95</v>
      </c>
      <c r="U119" s="7">
        <v>95</v>
      </c>
      <c r="V119" s="7">
        <v>381</v>
      </c>
      <c r="W119" s="7">
        <v>1135</v>
      </c>
      <c r="X119" s="7">
        <v>97</v>
      </c>
      <c r="Y119" s="7">
        <v>97</v>
      </c>
      <c r="Z119" s="7">
        <v>97</v>
      </c>
      <c r="AA119" s="7">
        <v>97</v>
      </c>
      <c r="AB119" s="7">
        <v>388</v>
      </c>
      <c r="AC119" s="7">
        <v>93</v>
      </c>
      <c r="AD119" s="7">
        <v>93</v>
      </c>
      <c r="AE119" s="7">
        <v>94</v>
      </c>
      <c r="AF119" s="7">
        <v>95</v>
      </c>
      <c r="AG119" s="7">
        <v>375</v>
      </c>
      <c r="AH119" s="7">
        <v>90</v>
      </c>
      <c r="AI119" s="7">
        <v>97</v>
      </c>
      <c r="AJ119" s="7">
        <v>95</v>
      </c>
      <c r="AK119" s="7">
        <v>96</v>
      </c>
      <c r="AL119" s="7">
        <v>378</v>
      </c>
      <c r="AM119" s="7">
        <v>1141</v>
      </c>
      <c r="AN119" s="5">
        <v>2276</v>
      </c>
      <c r="AO119" s="18">
        <v>92.9</v>
      </c>
      <c r="AP119" s="22">
        <v>2368.9</v>
      </c>
    </row>
    <row r="120" spans="1:42" x14ac:dyDescent="0.35">
      <c r="A120" s="7">
        <v>8</v>
      </c>
      <c r="B120" s="7">
        <v>131</v>
      </c>
      <c r="C120" s="8" t="s">
        <v>316</v>
      </c>
      <c r="D120" s="8" t="s">
        <v>234</v>
      </c>
      <c r="E120" s="7" t="s">
        <v>8</v>
      </c>
      <c r="F120" s="7"/>
      <c r="G120" s="7" t="s">
        <v>10</v>
      </c>
      <c r="H120" s="7">
        <v>98</v>
      </c>
      <c r="I120" s="7">
        <v>95</v>
      </c>
      <c r="J120" s="7">
        <v>99</v>
      </c>
      <c r="K120" s="7">
        <v>97</v>
      </c>
      <c r="L120" s="7">
        <v>389</v>
      </c>
      <c r="M120" s="7">
        <v>92</v>
      </c>
      <c r="N120" s="7">
        <v>91</v>
      </c>
      <c r="O120" s="7">
        <v>95</v>
      </c>
      <c r="P120" s="7">
        <v>96</v>
      </c>
      <c r="Q120" s="7">
        <v>374</v>
      </c>
      <c r="R120" s="7">
        <v>94</v>
      </c>
      <c r="S120" s="7">
        <v>93</v>
      </c>
      <c r="T120" s="7">
        <v>92</v>
      </c>
      <c r="U120" s="7">
        <v>93</v>
      </c>
      <c r="V120" s="7">
        <v>372</v>
      </c>
      <c r="W120" s="7">
        <v>1135</v>
      </c>
      <c r="X120" s="7">
        <v>98</v>
      </c>
      <c r="Y120" s="7">
        <v>97</v>
      </c>
      <c r="Z120" s="7">
        <v>98</v>
      </c>
      <c r="AA120" s="7">
        <v>95</v>
      </c>
      <c r="AB120" s="7">
        <v>388</v>
      </c>
      <c r="AC120" s="7">
        <v>93</v>
      </c>
      <c r="AD120" s="7">
        <v>90</v>
      </c>
      <c r="AE120" s="7">
        <v>93</v>
      </c>
      <c r="AF120" s="7">
        <v>95</v>
      </c>
      <c r="AG120" s="7">
        <v>371</v>
      </c>
      <c r="AH120" s="7">
        <v>91</v>
      </c>
      <c r="AI120" s="7">
        <v>91</v>
      </c>
      <c r="AJ120" s="7">
        <v>97</v>
      </c>
      <c r="AK120" s="7">
        <v>94</v>
      </c>
      <c r="AL120" s="7">
        <v>373</v>
      </c>
      <c r="AM120" s="7">
        <v>1132</v>
      </c>
      <c r="AN120" s="5">
        <v>2267</v>
      </c>
      <c r="AO120" s="18">
        <v>97.8</v>
      </c>
      <c r="AP120" s="22">
        <v>2364.8000000000002</v>
      </c>
    </row>
    <row r="121" spans="1:42" x14ac:dyDescent="0.35">
      <c r="A121" s="7">
        <v>9</v>
      </c>
      <c r="B121" s="7">
        <v>29</v>
      </c>
      <c r="C121" s="8" t="s">
        <v>302</v>
      </c>
      <c r="D121" s="8" t="s">
        <v>303</v>
      </c>
      <c r="E121" s="7" t="s">
        <v>12</v>
      </c>
      <c r="F121" s="7" t="s">
        <v>205</v>
      </c>
      <c r="G121" s="7" t="s">
        <v>192</v>
      </c>
      <c r="H121" s="7">
        <v>99</v>
      </c>
      <c r="I121" s="7">
        <v>97</v>
      </c>
      <c r="J121" s="7">
        <v>96</v>
      </c>
      <c r="K121" s="7">
        <v>98</v>
      </c>
      <c r="L121" s="7">
        <v>390</v>
      </c>
      <c r="M121" s="7">
        <v>90</v>
      </c>
      <c r="N121" s="7">
        <v>86</v>
      </c>
      <c r="O121" s="7">
        <v>88</v>
      </c>
      <c r="P121" s="7">
        <v>92</v>
      </c>
      <c r="Q121" s="7">
        <v>356</v>
      </c>
      <c r="R121" s="7">
        <v>96</v>
      </c>
      <c r="S121" s="7">
        <v>91</v>
      </c>
      <c r="T121" s="7">
        <v>97</v>
      </c>
      <c r="U121" s="7">
        <v>91</v>
      </c>
      <c r="V121" s="7">
        <v>375</v>
      </c>
      <c r="W121" s="7">
        <v>1121</v>
      </c>
      <c r="X121" s="7">
        <v>98</v>
      </c>
      <c r="Y121" s="7">
        <v>95</v>
      </c>
      <c r="Z121" s="7">
        <v>94</v>
      </c>
      <c r="AA121" s="7">
        <v>94</v>
      </c>
      <c r="AB121" s="7">
        <v>381</v>
      </c>
      <c r="AC121" s="7">
        <v>96</v>
      </c>
      <c r="AD121" s="7">
        <v>91</v>
      </c>
      <c r="AE121" s="7">
        <v>90</v>
      </c>
      <c r="AF121" s="7">
        <v>91</v>
      </c>
      <c r="AG121" s="7">
        <v>368</v>
      </c>
      <c r="AH121" s="7">
        <v>97</v>
      </c>
      <c r="AI121" s="7">
        <v>98</v>
      </c>
      <c r="AJ121" s="7">
        <v>90</v>
      </c>
      <c r="AK121" s="7">
        <v>93</v>
      </c>
      <c r="AL121" s="7">
        <v>378</v>
      </c>
      <c r="AM121" s="7">
        <v>1127</v>
      </c>
      <c r="AN121" s="5">
        <v>2248</v>
      </c>
      <c r="AO121" s="1"/>
      <c r="AP121" s="1"/>
    </row>
    <row r="122" spans="1:42" x14ac:dyDescent="0.35">
      <c r="A122" s="7">
        <v>10</v>
      </c>
      <c r="B122" s="7">
        <v>279</v>
      </c>
      <c r="C122" s="8" t="s">
        <v>275</v>
      </c>
      <c r="D122" s="8" t="s">
        <v>276</v>
      </c>
      <c r="E122" s="7" t="s">
        <v>8</v>
      </c>
      <c r="F122" s="7"/>
      <c r="G122" s="7" t="s">
        <v>70</v>
      </c>
      <c r="H122" s="7">
        <v>96</v>
      </c>
      <c r="I122" s="7">
        <v>96</v>
      </c>
      <c r="J122" s="7">
        <v>98</v>
      </c>
      <c r="K122" s="7">
        <v>97</v>
      </c>
      <c r="L122" s="7">
        <v>387</v>
      </c>
      <c r="M122" s="7">
        <v>92</v>
      </c>
      <c r="N122" s="7">
        <v>88</v>
      </c>
      <c r="O122" s="7">
        <v>92</v>
      </c>
      <c r="P122" s="7">
        <v>91</v>
      </c>
      <c r="Q122" s="7">
        <v>363</v>
      </c>
      <c r="R122" s="7">
        <v>94</v>
      </c>
      <c r="S122" s="7">
        <v>92</v>
      </c>
      <c r="T122" s="7">
        <v>90</v>
      </c>
      <c r="U122" s="7">
        <v>93</v>
      </c>
      <c r="V122" s="7">
        <v>369</v>
      </c>
      <c r="W122" s="7">
        <v>1119</v>
      </c>
      <c r="X122" s="7">
        <v>97</v>
      </c>
      <c r="Y122" s="7">
        <v>96</v>
      </c>
      <c r="Z122" s="7">
        <v>97</v>
      </c>
      <c r="AA122" s="7">
        <v>98</v>
      </c>
      <c r="AB122" s="7">
        <v>388</v>
      </c>
      <c r="AC122" s="7">
        <v>89</v>
      </c>
      <c r="AD122" s="7">
        <v>91</v>
      </c>
      <c r="AE122" s="7">
        <v>90</v>
      </c>
      <c r="AF122" s="7">
        <v>94</v>
      </c>
      <c r="AG122" s="7">
        <v>364</v>
      </c>
      <c r="AH122" s="7">
        <v>95</v>
      </c>
      <c r="AI122" s="7">
        <v>95</v>
      </c>
      <c r="AJ122" s="7">
        <v>96</v>
      </c>
      <c r="AK122" s="7">
        <v>89</v>
      </c>
      <c r="AL122" s="7">
        <v>375</v>
      </c>
      <c r="AM122" s="7">
        <v>1127</v>
      </c>
      <c r="AN122" s="5">
        <v>2246</v>
      </c>
      <c r="AO122" s="1"/>
      <c r="AP122" s="1"/>
    </row>
    <row r="123" spans="1:42" x14ac:dyDescent="0.35">
      <c r="A123" s="7">
        <v>11</v>
      </c>
      <c r="B123" s="7">
        <v>41</v>
      </c>
      <c r="C123" s="8" t="s">
        <v>309</v>
      </c>
      <c r="D123" s="8" t="s">
        <v>310</v>
      </c>
      <c r="E123" s="7" t="s">
        <v>8</v>
      </c>
      <c r="F123" s="7"/>
      <c r="G123" s="7" t="s">
        <v>80</v>
      </c>
      <c r="H123" s="7">
        <v>96</v>
      </c>
      <c r="I123" s="7">
        <v>97</v>
      </c>
      <c r="J123" s="7">
        <v>97</v>
      </c>
      <c r="K123" s="7">
        <v>96</v>
      </c>
      <c r="L123" s="7">
        <v>386</v>
      </c>
      <c r="M123" s="7">
        <v>86</v>
      </c>
      <c r="N123" s="7">
        <v>91</v>
      </c>
      <c r="O123" s="7">
        <v>91</v>
      </c>
      <c r="P123" s="7">
        <v>94</v>
      </c>
      <c r="Q123" s="7">
        <v>362</v>
      </c>
      <c r="R123" s="7">
        <v>92</v>
      </c>
      <c r="S123" s="7">
        <v>95</v>
      </c>
      <c r="T123" s="7">
        <v>96</v>
      </c>
      <c r="U123" s="7">
        <v>92</v>
      </c>
      <c r="V123" s="7">
        <v>375</v>
      </c>
      <c r="W123" s="7">
        <v>1123</v>
      </c>
      <c r="X123" s="7">
        <v>99</v>
      </c>
      <c r="Y123" s="7">
        <v>97</v>
      </c>
      <c r="Z123" s="7">
        <v>99</v>
      </c>
      <c r="AA123" s="7">
        <v>98</v>
      </c>
      <c r="AB123" s="7">
        <v>393</v>
      </c>
      <c r="AC123" s="7">
        <v>90</v>
      </c>
      <c r="AD123" s="7">
        <v>87</v>
      </c>
      <c r="AE123" s="7">
        <v>89</v>
      </c>
      <c r="AF123" s="7">
        <v>90</v>
      </c>
      <c r="AG123" s="7">
        <v>356</v>
      </c>
      <c r="AH123" s="7">
        <v>90</v>
      </c>
      <c r="AI123" s="7">
        <v>96</v>
      </c>
      <c r="AJ123" s="7">
        <v>95</v>
      </c>
      <c r="AK123" s="7">
        <v>93</v>
      </c>
      <c r="AL123" s="7">
        <v>374</v>
      </c>
      <c r="AM123" s="7">
        <v>1123</v>
      </c>
      <c r="AN123" s="5">
        <v>2246</v>
      </c>
      <c r="AO123" s="1"/>
      <c r="AP123" s="1"/>
    </row>
    <row r="124" spans="1:42" x14ac:dyDescent="0.35">
      <c r="A124" s="7">
        <v>12</v>
      </c>
      <c r="B124" s="7">
        <v>155</v>
      </c>
      <c r="C124" s="8" t="s">
        <v>267</v>
      </c>
      <c r="D124" s="8" t="s">
        <v>257</v>
      </c>
      <c r="E124" s="7" t="s">
        <v>12</v>
      </c>
      <c r="F124" s="7" t="s">
        <v>205</v>
      </c>
      <c r="G124" s="7" t="s">
        <v>70</v>
      </c>
      <c r="H124" s="7">
        <v>99</v>
      </c>
      <c r="I124" s="7">
        <v>98</v>
      </c>
      <c r="J124" s="7">
        <v>98</v>
      </c>
      <c r="K124" s="7">
        <v>95</v>
      </c>
      <c r="L124" s="7">
        <v>390</v>
      </c>
      <c r="M124" s="7">
        <v>86</v>
      </c>
      <c r="N124" s="7">
        <v>94</v>
      </c>
      <c r="O124" s="7">
        <v>94</v>
      </c>
      <c r="P124" s="7">
        <v>87</v>
      </c>
      <c r="Q124" s="7">
        <v>361</v>
      </c>
      <c r="R124" s="7">
        <v>95</v>
      </c>
      <c r="S124" s="7">
        <v>97</v>
      </c>
      <c r="T124" s="7">
        <v>93</v>
      </c>
      <c r="U124" s="7">
        <v>91</v>
      </c>
      <c r="V124" s="7">
        <v>376</v>
      </c>
      <c r="W124" s="7">
        <v>1127</v>
      </c>
      <c r="X124" s="7">
        <v>95</v>
      </c>
      <c r="Y124" s="7">
        <v>97</v>
      </c>
      <c r="Z124" s="7">
        <v>98</v>
      </c>
      <c r="AA124" s="7">
        <v>99</v>
      </c>
      <c r="AB124" s="7">
        <v>389</v>
      </c>
      <c r="AC124" s="7">
        <v>93</v>
      </c>
      <c r="AD124" s="7">
        <v>88</v>
      </c>
      <c r="AE124" s="7">
        <v>87</v>
      </c>
      <c r="AF124" s="7">
        <v>89</v>
      </c>
      <c r="AG124" s="7">
        <v>357</v>
      </c>
      <c r="AH124" s="7">
        <v>95</v>
      </c>
      <c r="AI124" s="7">
        <v>93</v>
      </c>
      <c r="AJ124" s="7">
        <v>89</v>
      </c>
      <c r="AK124" s="7">
        <v>93</v>
      </c>
      <c r="AL124" s="7">
        <v>370</v>
      </c>
      <c r="AM124" s="7">
        <v>1116</v>
      </c>
      <c r="AN124" s="5">
        <v>2243</v>
      </c>
      <c r="AO124" s="1"/>
      <c r="AP124" s="1"/>
    </row>
    <row r="125" spans="1:42" x14ac:dyDescent="0.35">
      <c r="A125" s="7">
        <v>13</v>
      </c>
      <c r="B125" s="7">
        <v>269</v>
      </c>
      <c r="C125" s="8" t="s">
        <v>298</v>
      </c>
      <c r="D125" s="8" t="s">
        <v>299</v>
      </c>
      <c r="E125" s="7" t="s">
        <v>8</v>
      </c>
      <c r="F125" s="7"/>
      <c r="G125" s="7" t="s">
        <v>77</v>
      </c>
      <c r="H125" s="7">
        <v>96</v>
      </c>
      <c r="I125" s="7">
        <v>97</v>
      </c>
      <c r="J125" s="7">
        <v>93</v>
      </c>
      <c r="K125" s="7">
        <v>93</v>
      </c>
      <c r="L125" s="7">
        <v>379</v>
      </c>
      <c r="M125" s="7">
        <v>91</v>
      </c>
      <c r="N125" s="7">
        <v>88</v>
      </c>
      <c r="O125" s="7">
        <v>90</v>
      </c>
      <c r="P125" s="7">
        <v>93</v>
      </c>
      <c r="Q125" s="7">
        <v>362</v>
      </c>
      <c r="R125" s="7">
        <v>94</v>
      </c>
      <c r="S125" s="7">
        <v>96</v>
      </c>
      <c r="T125" s="7">
        <v>92</v>
      </c>
      <c r="U125" s="7">
        <v>93</v>
      </c>
      <c r="V125" s="7">
        <v>375</v>
      </c>
      <c r="W125" s="7">
        <v>1116</v>
      </c>
      <c r="X125" s="7">
        <v>96</v>
      </c>
      <c r="Y125" s="7">
        <v>98</v>
      </c>
      <c r="Z125" s="7">
        <v>98</v>
      </c>
      <c r="AA125" s="7">
        <v>97</v>
      </c>
      <c r="AB125" s="7">
        <v>389</v>
      </c>
      <c r="AC125" s="7">
        <v>92</v>
      </c>
      <c r="AD125" s="7">
        <v>85</v>
      </c>
      <c r="AE125" s="7">
        <v>90</v>
      </c>
      <c r="AF125" s="7">
        <v>89</v>
      </c>
      <c r="AG125" s="7">
        <v>356</v>
      </c>
      <c r="AH125" s="7">
        <v>95</v>
      </c>
      <c r="AI125" s="7">
        <v>95</v>
      </c>
      <c r="AJ125" s="7">
        <v>95</v>
      </c>
      <c r="AK125" s="7">
        <v>96</v>
      </c>
      <c r="AL125" s="7">
        <v>381</v>
      </c>
      <c r="AM125" s="7">
        <v>1126</v>
      </c>
      <c r="AN125" s="5">
        <v>2242</v>
      </c>
      <c r="AO125" s="1"/>
      <c r="AP125" s="1"/>
    </row>
    <row r="126" spans="1:42" x14ac:dyDescent="0.35">
      <c r="A126" s="7">
        <v>14</v>
      </c>
      <c r="B126" s="7">
        <v>78</v>
      </c>
      <c r="C126" s="8" t="s">
        <v>325</v>
      </c>
      <c r="D126" s="8" t="s">
        <v>324</v>
      </c>
      <c r="E126" s="7" t="s">
        <v>12</v>
      </c>
      <c r="F126" s="7" t="s">
        <v>205</v>
      </c>
      <c r="G126" s="7" t="s">
        <v>85</v>
      </c>
      <c r="H126" s="7">
        <v>94</v>
      </c>
      <c r="I126" s="7">
        <v>92</v>
      </c>
      <c r="J126" s="7">
        <v>98</v>
      </c>
      <c r="K126" s="7">
        <v>96</v>
      </c>
      <c r="L126" s="7">
        <v>380</v>
      </c>
      <c r="M126" s="7">
        <v>90</v>
      </c>
      <c r="N126" s="7">
        <v>93</v>
      </c>
      <c r="O126" s="7">
        <v>92</v>
      </c>
      <c r="P126" s="7">
        <v>90</v>
      </c>
      <c r="Q126" s="7">
        <v>365</v>
      </c>
      <c r="R126" s="7">
        <v>94</v>
      </c>
      <c r="S126" s="7">
        <v>94</v>
      </c>
      <c r="T126" s="7">
        <v>96</v>
      </c>
      <c r="U126" s="7">
        <v>94</v>
      </c>
      <c r="V126" s="7">
        <v>378</v>
      </c>
      <c r="W126" s="7">
        <v>1123</v>
      </c>
      <c r="X126" s="7">
        <v>92</v>
      </c>
      <c r="Y126" s="7">
        <v>98</v>
      </c>
      <c r="Z126" s="7">
        <v>96</v>
      </c>
      <c r="AA126" s="7">
        <v>95</v>
      </c>
      <c r="AB126" s="7">
        <v>381</v>
      </c>
      <c r="AC126" s="7">
        <v>88</v>
      </c>
      <c r="AD126" s="7">
        <v>91</v>
      </c>
      <c r="AE126" s="7">
        <v>94</v>
      </c>
      <c r="AF126" s="7">
        <v>94</v>
      </c>
      <c r="AG126" s="7">
        <v>367</v>
      </c>
      <c r="AH126" s="7">
        <v>93</v>
      </c>
      <c r="AI126" s="7">
        <v>93</v>
      </c>
      <c r="AJ126" s="7">
        <v>93</v>
      </c>
      <c r="AK126" s="7">
        <v>92</v>
      </c>
      <c r="AL126" s="7">
        <v>371</v>
      </c>
      <c r="AM126" s="7">
        <v>1119</v>
      </c>
      <c r="AN126" s="5">
        <v>2242</v>
      </c>
      <c r="AO126" s="1"/>
      <c r="AP126" s="1"/>
    </row>
    <row r="127" spans="1:42" x14ac:dyDescent="0.35">
      <c r="A127" s="7">
        <v>15</v>
      </c>
      <c r="B127" s="7">
        <v>149</v>
      </c>
      <c r="C127" s="8" t="s">
        <v>134</v>
      </c>
      <c r="D127" s="8" t="s">
        <v>266</v>
      </c>
      <c r="E127" s="7" t="s">
        <v>8</v>
      </c>
      <c r="F127" s="7"/>
      <c r="G127" s="7" t="s">
        <v>70</v>
      </c>
      <c r="H127" s="7">
        <v>97</v>
      </c>
      <c r="I127" s="7">
        <v>99</v>
      </c>
      <c r="J127" s="7">
        <v>97</v>
      </c>
      <c r="K127" s="7">
        <v>100</v>
      </c>
      <c r="L127" s="7">
        <v>393</v>
      </c>
      <c r="M127" s="7">
        <v>91</v>
      </c>
      <c r="N127" s="7">
        <v>91</v>
      </c>
      <c r="O127" s="7">
        <v>93</v>
      </c>
      <c r="P127" s="7">
        <v>89</v>
      </c>
      <c r="Q127" s="7">
        <v>364</v>
      </c>
      <c r="R127" s="7">
        <v>91</v>
      </c>
      <c r="S127" s="7">
        <v>96</v>
      </c>
      <c r="T127" s="7">
        <v>92</v>
      </c>
      <c r="U127" s="7">
        <v>90</v>
      </c>
      <c r="V127" s="7">
        <v>369</v>
      </c>
      <c r="W127" s="7">
        <v>1126</v>
      </c>
      <c r="X127" s="7">
        <v>96</v>
      </c>
      <c r="Y127" s="7">
        <v>95</v>
      </c>
      <c r="Z127" s="7">
        <v>94</v>
      </c>
      <c r="AA127" s="7">
        <v>96</v>
      </c>
      <c r="AB127" s="7">
        <v>381</v>
      </c>
      <c r="AC127" s="7">
        <v>90</v>
      </c>
      <c r="AD127" s="7">
        <v>89</v>
      </c>
      <c r="AE127" s="7">
        <v>86</v>
      </c>
      <c r="AF127" s="7">
        <v>88</v>
      </c>
      <c r="AG127" s="7">
        <v>353</v>
      </c>
      <c r="AH127" s="7">
        <v>96</v>
      </c>
      <c r="AI127" s="7">
        <v>92</v>
      </c>
      <c r="AJ127" s="7">
        <v>98</v>
      </c>
      <c r="AK127" s="7">
        <v>95</v>
      </c>
      <c r="AL127" s="7">
        <v>381</v>
      </c>
      <c r="AM127" s="7">
        <v>1115</v>
      </c>
      <c r="AN127" s="5">
        <v>2241</v>
      </c>
      <c r="AO127" s="1"/>
      <c r="AP127" s="1"/>
    </row>
    <row r="128" spans="1:42" x14ac:dyDescent="0.35">
      <c r="A128" s="7">
        <v>16</v>
      </c>
      <c r="B128" s="7">
        <v>256</v>
      </c>
      <c r="C128" s="8" t="s">
        <v>227</v>
      </c>
      <c r="D128" s="8" t="s">
        <v>228</v>
      </c>
      <c r="E128" s="7" t="s">
        <v>12</v>
      </c>
      <c r="F128" s="7" t="s">
        <v>205</v>
      </c>
      <c r="G128" s="7" t="s">
        <v>10</v>
      </c>
      <c r="H128" s="7">
        <v>98</v>
      </c>
      <c r="I128" s="7">
        <v>96</v>
      </c>
      <c r="J128" s="7">
        <v>95</v>
      </c>
      <c r="K128" s="7">
        <v>96</v>
      </c>
      <c r="L128" s="7">
        <v>385</v>
      </c>
      <c r="M128" s="7">
        <v>92</v>
      </c>
      <c r="N128" s="7">
        <v>94</v>
      </c>
      <c r="O128" s="7">
        <v>90</v>
      </c>
      <c r="P128" s="7">
        <v>95</v>
      </c>
      <c r="Q128" s="7">
        <v>371</v>
      </c>
      <c r="R128" s="7">
        <v>93</v>
      </c>
      <c r="S128" s="7">
        <v>95</v>
      </c>
      <c r="T128" s="7">
        <v>91</v>
      </c>
      <c r="U128" s="7">
        <v>87</v>
      </c>
      <c r="V128" s="7">
        <v>366</v>
      </c>
      <c r="W128" s="7">
        <v>1122</v>
      </c>
      <c r="X128" s="7">
        <v>92</v>
      </c>
      <c r="Y128" s="7">
        <v>94</v>
      </c>
      <c r="Z128" s="7">
        <v>96</v>
      </c>
      <c r="AA128" s="7">
        <v>95</v>
      </c>
      <c r="AB128" s="7">
        <v>377</v>
      </c>
      <c r="AC128" s="7">
        <v>90</v>
      </c>
      <c r="AD128" s="7">
        <v>96</v>
      </c>
      <c r="AE128" s="7">
        <v>91</v>
      </c>
      <c r="AF128" s="7">
        <v>95</v>
      </c>
      <c r="AG128" s="7">
        <v>372</v>
      </c>
      <c r="AH128" s="7">
        <v>94</v>
      </c>
      <c r="AI128" s="7">
        <v>92</v>
      </c>
      <c r="AJ128" s="7">
        <v>92</v>
      </c>
      <c r="AK128" s="7">
        <v>91</v>
      </c>
      <c r="AL128" s="7">
        <v>369</v>
      </c>
      <c r="AM128" s="7">
        <v>1118</v>
      </c>
      <c r="AN128" s="5">
        <v>2240</v>
      </c>
      <c r="AO128" s="1"/>
      <c r="AP128" s="1"/>
    </row>
    <row r="129" spans="1:42" x14ac:dyDescent="0.35">
      <c r="A129" s="7">
        <v>17</v>
      </c>
      <c r="B129" s="7">
        <v>85</v>
      </c>
      <c r="C129" s="8" t="s">
        <v>208</v>
      </c>
      <c r="D129" s="8" t="s">
        <v>207</v>
      </c>
      <c r="E129" s="7" t="s">
        <v>12</v>
      </c>
      <c r="F129" s="7" t="s">
        <v>205</v>
      </c>
      <c r="G129" s="7" t="s">
        <v>10</v>
      </c>
      <c r="H129" s="7">
        <v>95</v>
      </c>
      <c r="I129" s="7">
        <v>96</v>
      </c>
      <c r="J129" s="7">
        <v>96</v>
      </c>
      <c r="K129" s="7">
        <v>97</v>
      </c>
      <c r="L129" s="7">
        <v>384</v>
      </c>
      <c r="M129" s="7">
        <v>87</v>
      </c>
      <c r="N129" s="7">
        <v>93</v>
      </c>
      <c r="O129" s="7">
        <v>87</v>
      </c>
      <c r="P129" s="7">
        <v>90</v>
      </c>
      <c r="Q129" s="7">
        <v>357</v>
      </c>
      <c r="R129" s="7">
        <v>92</v>
      </c>
      <c r="S129" s="7">
        <v>94</v>
      </c>
      <c r="T129" s="7">
        <v>95</v>
      </c>
      <c r="U129" s="7">
        <v>91</v>
      </c>
      <c r="V129" s="7">
        <v>372</v>
      </c>
      <c r="W129" s="7">
        <v>1113</v>
      </c>
      <c r="X129" s="7">
        <v>97</v>
      </c>
      <c r="Y129" s="7">
        <v>99</v>
      </c>
      <c r="Z129" s="7">
        <v>98</v>
      </c>
      <c r="AA129" s="7">
        <v>95</v>
      </c>
      <c r="AB129" s="7">
        <v>389</v>
      </c>
      <c r="AC129" s="7">
        <v>89</v>
      </c>
      <c r="AD129" s="7">
        <v>90</v>
      </c>
      <c r="AE129" s="7">
        <v>91</v>
      </c>
      <c r="AF129" s="7">
        <v>93</v>
      </c>
      <c r="AG129" s="7">
        <v>363</v>
      </c>
      <c r="AH129" s="7">
        <v>93</v>
      </c>
      <c r="AI129" s="7">
        <v>92</v>
      </c>
      <c r="AJ129" s="7">
        <v>94</v>
      </c>
      <c r="AK129" s="7">
        <v>90</v>
      </c>
      <c r="AL129" s="7">
        <v>369</v>
      </c>
      <c r="AM129" s="7">
        <v>1121</v>
      </c>
      <c r="AN129" s="5">
        <v>2234</v>
      </c>
      <c r="AO129" s="1"/>
      <c r="AP129" s="1"/>
    </row>
    <row r="130" spans="1:42" x14ac:dyDescent="0.35">
      <c r="A130" s="7">
        <v>18</v>
      </c>
      <c r="B130" s="7">
        <v>183</v>
      </c>
      <c r="C130" s="8" t="s">
        <v>208</v>
      </c>
      <c r="D130" s="8" t="s">
        <v>220</v>
      </c>
      <c r="E130" s="7" t="s">
        <v>12</v>
      </c>
      <c r="F130" s="7"/>
      <c r="G130" s="7" t="s">
        <v>10</v>
      </c>
      <c r="H130" s="7">
        <v>97</v>
      </c>
      <c r="I130" s="7">
        <v>97</v>
      </c>
      <c r="J130" s="7">
        <v>95</v>
      </c>
      <c r="K130" s="7">
        <v>98</v>
      </c>
      <c r="L130" s="7">
        <v>387</v>
      </c>
      <c r="M130" s="7">
        <v>86</v>
      </c>
      <c r="N130" s="7">
        <v>89</v>
      </c>
      <c r="O130" s="7">
        <v>91</v>
      </c>
      <c r="P130" s="7">
        <v>92</v>
      </c>
      <c r="Q130" s="7">
        <v>358</v>
      </c>
      <c r="R130" s="7">
        <v>93</v>
      </c>
      <c r="S130" s="7">
        <v>92</v>
      </c>
      <c r="T130" s="7">
        <v>90</v>
      </c>
      <c r="U130" s="7">
        <v>93</v>
      </c>
      <c r="V130" s="7">
        <v>368</v>
      </c>
      <c r="W130" s="7">
        <v>1113</v>
      </c>
      <c r="X130" s="7">
        <v>94</v>
      </c>
      <c r="Y130" s="7">
        <v>96</v>
      </c>
      <c r="Z130" s="7">
        <v>96</v>
      </c>
      <c r="AA130" s="7">
        <v>98</v>
      </c>
      <c r="AB130" s="7">
        <v>384</v>
      </c>
      <c r="AC130" s="7">
        <v>88</v>
      </c>
      <c r="AD130" s="7">
        <v>91</v>
      </c>
      <c r="AE130" s="7">
        <v>93</v>
      </c>
      <c r="AF130" s="7">
        <v>94</v>
      </c>
      <c r="AG130" s="7">
        <v>366</v>
      </c>
      <c r="AH130" s="7">
        <v>89</v>
      </c>
      <c r="AI130" s="7">
        <v>92</v>
      </c>
      <c r="AJ130" s="7">
        <v>93</v>
      </c>
      <c r="AK130" s="7">
        <v>87</v>
      </c>
      <c r="AL130" s="7">
        <v>361</v>
      </c>
      <c r="AM130" s="7">
        <v>1111</v>
      </c>
      <c r="AN130" s="5">
        <v>2224</v>
      </c>
      <c r="AO130" s="1"/>
      <c r="AP130" s="1"/>
    </row>
    <row r="131" spans="1:42" x14ac:dyDescent="0.35">
      <c r="A131" s="7">
        <v>19</v>
      </c>
      <c r="B131" s="7">
        <v>253</v>
      </c>
      <c r="C131" s="8" t="s">
        <v>297</v>
      </c>
      <c r="D131" s="8" t="s">
        <v>296</v>
      </c>
      <c r="E131" s="7" t="s">
        <v>12</v>
      </c>
      <c r="F131" s="7"/>
      <c r="G131" s="7" t="s">
        <v>77</v>
      </c>
      <c r="H131" s="7">
        <v>95</v>
      </c>
      <c r="I131" s="7">
        <v>97</v>
      </c>
      <c r="J131" s="7">
        <v>98</v>
      </c>
      <c r="K131" s="7">
        <v>93</v>
      </c>
      <c r="L131" s="7">
        <v>383</v>
      </c>
      <c r="M131" s="7">
        <v>94</v>
      </c>
      <c r="N131" s="7">
        <v>85</v>
      </c>
      <c r="O131" s="7">
        <v>88</v>
      </c>
      <c r="P131" s="7">
        <v>88</v>
      </c>
      <c r="Q131" s="7">
        <v>355</v>
      </c>
      <c r="R131" s="7">
        <v>94</v>
      </c>
      <c r="S131" s="7">
        <v>91</v>
      </c>
      <c r="T131" s="7">
        <v>94</v>
      </c>
      <c r="U131" s="7">
        <v>96</v>
      </c>
      <c r="V131" s="7">
        <v>375</v>
      </c>
      <c r="W131" s="7">
        <v>1113</v>
      </c>
      <c r="X131" s="7">
        <v>94</v>
      </c>
      <c r="Y131" s="7">
        <v>98</v>
      </c>
      <c r="Z131" s="7">
        <v>99</v>
      </c>
      <c r="AA131" s="7">
        <v>97</v>
      </c>
      <c r="AB131" s="7">
        <v>388</v>
      </c>
      <c r="AC131" s="7">
        <v>84</v>
      </c>
      <c r="AD131" s="7">
        <v>91</v>
      </c>
      <c r="AE131" s="7">
        <v>88</v>
      </c>
      <c r="AF131" s="7">
        <v>89</v>
      </c>
      <c r="AG131" s="7">
        <v>352</v>
      </c>
      <c r="AH131" s="7">
        <v>93</v>
      </c>
      <c r="AI131" s="7">
        <v>90</v>
      </c>
      <c r="AJ131" s="7">
        <v>93</v>
      </c>
      <c r="AK131" s="7">
        <v>93</v>
      </c>
      <c r="AL131" s="7">
        <v>369</v>
      </c>
      <c r="AM131" s="7">
        <v>1109</v>
      </c>
      <c r="AN131" s="5">
        <v>2222</v>
      </c>
      <c r="AO131" s="1"/>
      <c r="AP131" s="1"/>
    </row>
    <row r="132" spans="1:42" x14ac:dyDescent="0.35">
      <c r="A132" s="7">
        <v>20</v>
      </c>
      <c r="B132" s="7">
        <v>159</v>
      </c>
      <c r="C132" s="8" t="s">
        <v>269</v>
      </c>
      <c r="D132" s="8" t="s">
        <v>270</v>
      </c>
      <c r="E132" s="7" t="s">
        <v>8</v>
      </c>
      <c r="F132" s="7"/>
      <c r="G132" s="7" t="s">
        <v>70</v>
      </c>
      <c r="H132" s="7">
        <v>94</v>
      </c>
      <c r="I132" s="7">
        <v>93</v>
      </c>
      <c r="J132" s="7">
        <v>95</v>
      </c>
      <c r="K132" s="7">
        <v>99</v>
      </c>
      <c r="L132" s="7">
        <v>381</v>
      </c>
      <c r="M132" s="7">
        <v>84</v>
      </c>
      <c r="N132" s="7">
        <v>91</v>
      </c>
      <c r="O132" s="7">
        <v>86</v>
      </c>
      <c r="P132" s="7">
        <v>84</v>
      </c>
      <c r="Q132" s="7">
        <v>345</v>
      </c>
      <c r="R132" s="7">
        <v>95</v>
      </c>
      <c r="S132" s="7">
        <v>94</v>
      </c>
      <c r="T132" s="7">
        <v>95</v>
      </c>
      <c r="U132" s="7">
        <v>95</v>
      </c>
      <c r="V132" s="7">
        <v>379</v>
      </c>
      <c r="W132" s="7">
        <v>1105</v>
      </c>
      <c r="X132" s="7">
        <v>97</v>
      </c>
      <c r="Y132" s="7">
        <v>100</v>
      </c>
      <c r="Z132" s="7">
        <v>95</v>
      </c>
      <c r="AA132" s="7">
        <v>96</v>
      </c>
      <c r="AB132" s="7">
        <v>388</v>
      </c>
      <c r="AC132" s="7">
        <v>93</v>
      </c>
      <c r="AD132" s="7">
        <v>87</v>
      </c>
      <c r="AE132" s="7">
        <v>83</v>
      </c>
      <c r="AF132" s="7">
        <v>86</v>
      </c>
      <c r="AG132" s="7">
        <v>349</v>
      </c>
      <c r="AH132" s="7">
        <v>96</v>
      </c>
      <c r="AI132" s="7">
        <v>92</v>
      </c>
      <c r="AJ132" s="7">
        <v>95</v>
      </c>
      <c r="AK132" s="7">
        <v>96</v>
      </c>
      <c r="AL132" s="7">
        <v>379</v>
      </c>
      <c r="AM132" s="7">
        <v>1116</v>
      </c>
      <c r="AN132" s="5">
        <v>2221</v>
      </c>
      <c r="AO132" s="1"/>
      <c r="AP132" s="1"/>
    </row>
    <row r="133" spans="1:42" x14ac:dyDescent="0.35">
      <c r="A133" s="7">
        <v>21</v>
      </c>
      <c r="B133" s="7">
        <v>286</v>
      </c>
      <c r="C133" s="8" t="s">
        <v>277</v>
      </c>
      <c r="D133" s="8" t="s">
        <v>278</v>
      </c>
      <c r="E133" s="7" t="s">
        <v>12</v>
      </c>
      <c r="F133" s="7"/>
      <c r="G133" s="7" t="s">
        <v>70</v>
      </c>
      <c r="H133" s="7">
        <v>96</v>
      </c>
      <c r="I133" s="7">
        <v>97</v>
      </c>
      <c r="J133" s="7">
        <v>92</v>
      </c>
      <c r="K133" s="7">
        <v>94</v>
      </c>
      <c r="L133" s="7">
        <v>379</v>
      </c>
      <c r="M133" s="7">
        <v>89</v>
      </c>
      <c r="N133" s="7">
        <v>92</v>
      </c>
      <c r="O133" s="7">
        <v>82</v>
      </c>
      <c r="P133" s="7">
        <v>90</v>
      </c>
      <c r="Q133" s="7">
        <v>353</v>
      </c>
      <c r="R133" s="7">
        <v>98</v>
      </c>
      <c r="S133" s="7">
        <v>95</v>
      </c>
      <c r="T133" s="7">
        <v>93</v>
      </c>
      <c r="U133" s="7">
        <v>91</v>
      </c>
      <c r="V133" s="7">
        <v>377</v>
      </c>
      <c r="W133" s="7">
        <v>1109</v>
      </c>
      <c r="X133" s="7">
        <v>97</v>
      </c>
      <c r="Y133" s="7">
        <v>97</v>
      </c>
      <c r="Z133" s="7">
        <v>91</v>
      </c>
      <c r="AA133" s="7">
        <v>98</v>
      </c>
      <c r="AB133" s="7">
        <v>383</v>
      </c>
      <c r="AC133" s="7">
        <v>89</v>
      </c>
      <c r="AD133" s="7">
        <v>90</v>
      </c>
      <c r="AE133" s="7">
        <v>89</v>
      </c>
      <c r="AF133" s="7">
        <v>81</v>
      </c>
      <c r="AG133" s="7">
        <v>349</v>
      </c>
      <c r="AH133" s="7">
        <v>95</v>
      </c>
      <c r="AI133" s="7">
        <v>96</v>
      </c>
      <c r="AJ133" s="7">
        <v>93</v>
      </c>
      <c r="AK133" s="7">
        <v>92</v>
      </c>
      <c r="AL133" s="7">
        <v>376</v>
      </c>
      <c r="AM133" s="7">
        <v>1108</v>
      </c>
      <c r="AN133" s="5">
        <v>2217</v>
      </c>
      <c r="AO133" s="1"/>
      <c r="AP133" s="1"/>
    </row>
    <row r="134" spans="1:42" x14ac:dyDescent="0.35">
      <c r="A134" s="7">
        <v>22</v>
      </c>
      <c r="B134" s="7">
        <v>34</v>
      </c>
      <c r="C134" s="8" t="s">
        <v>306</v>
      </c>
      <c r="D134" s="8" t="s">
        <v>242</v>
      </c>
      <c r="E134" s="7" t="s">
        <v>12</v>
      </c>
      <c r="F134" s="7"/>
      <c r="G134" s="7" t="s">
        <v>80</v>
      </c>
      <c r="H134" s="7">
        <v>96</v>
      </c>
      <c r="I134" s="7">
        <v>95</v>
      </c>
      <c r="J134" s="7">
        <v>95</v>
      </c>
      <c r="K134" s="7">
        <v>93</v>
      </c>
      <c r="L134" s="7">
        <v>379</v>
      </c>
      <c r="M134" s="7">
        <v>84</v>
      </c>
      <c r="N134" s="7">
        <v>91</v>
      </c>
      <c r="O134" s="7">
        <v>87</v>
      </c>
      <c r="P134" s="7">
        <v>90</v>
      </c>
      <c r="Q134" s="7">
        <v>352</v>
      </c>
      <c r="R134" s="7">
        <v>97</v>
      </c>
      <c r="S134" s="7">
        <v>94</v>
      </c>
      <c r="T134" s="7">
        <v>94</v>
      </c>
      <c r="U134" s="7">
        <v>96</v>
      </c>
      <c r="V134" s="7">
        <v>381</v>
      </c>
      <c r="W134" s="7">
        <v>1112</v>
      </c>
      <c r="X134" s="7">
        <v>97</v>
      </c>
      <c r="Y134" s="7">
        <v>95</v>
      </c>
      <c r="Z134" s="7">
        <v>98</v>
      </c>
      <c r="AA134" s="7">
        <v>93</v>
      </c>
      <c r="AB134" s="7">
        <v>383</v>
      </c>
      <c r="AC134" s="7">
        <v>87</v>
      </c>
      <c r="AD134" s="7">
        <v>93</v>
      </c>
      <c r="AE134" s="7">
        <v>88</v>
      </c>
      <c r="AF134" s="7">
        <v>96</v>
      </c>
      <c r="AG134" s="7">
        <v>364</v>
      </c>
      <c r="AH134" s="7">
        <v>96</v>
      </c>
      <c r="AI134" s="7">
        <v>81</v>
      </c>
      <c r="AJ134" s="7">
        <v>90</v>
      </c>
      <c r="AK134" s="7">
        <v>91</v>
      </c>
      <c r="AL134" s="7">
        <v>358</v>
      </c>
      <c r="AM134" s="7">
        <v>1105</v>
      </c>
      <c r="AN134" s="5">
        <v>2217</v>
      </c>
      <c r="AO134" s="1"/>
      <c r="AP134" s="1"/>
    </row>
    <row r="135" spans="1:42" x14ac:dyDescent="0.35">
      <c r="A135" s="7">
        <v>23</v>
      </c>
      <c r="B135" s="7">
        <v>218</v>
      </c>
      <c r="C135" s="8" t="s">
        <v>320</v>
      </c>
      <c r="D135" s="8" t="s">
        <v>321</v>
      </c>
      <c r="E135" s="7" t="s">
        <v>8</v>
      </c>
      <c r="F135" s="7"/>
      <c r="G135" s="7" t="s">
        <v>80</v>
      </c>
      <c r="H135" s="7">
        <v>96</v>
      </c>
      <c r="I135" s="7">
        <v>95</v>
      </c>
      <c r="J135" s="7">
        <v>95</v>
      </c>
      <c r="K135" s="7">
        <v>95</v>
      </c>
      <c r="L135" s="7">
        <v>381</v>
      </c>
      <c r="M135" s="7">
        <v>88</v>
      </c>
      <c r="N135" s="7">
        <v>86</v>
      </c>
      <c r="O135" s="7">
        <v>90</v>
      </c>
      <c r="P135" s="7">
        <v>91</v>
      </c>
      <c r="Q135" s="7">
        <v>355</v>
      </c>
      <c r="R135" s="7">
        <v>92</v>
      </c>
      <c r="S135" s="7">
        <v>90</v>
      </c>
      <c r="T135" s="7">
        <v>93</v>
      </c>
      <c r="U135" s="7">
        <v>89</v>
      </c>
      <c r="V135" s="7">
        <v>364</v>
      </c>
      <c r="W135" s="7">
        <v>1100</v>
      </c>
      <c r="X135" s="7">
        <v>97</v>
      </c>
      <c r="Y135" s="7">
        <v>100</v>
      </c>
      <c r="Z135" s="7">
        <v>98</v>
      </c>
      <c r="AA135" s="7">
        <v>95</v>
      </c>
      <c r="AB135" s="7">
        <v>390</v>
      </c>
      <c r="AC135" s="7">
        <v>88</v>
      </c>
      <c r="AD135" s="7">
        <v>93</v>
      </c>
      <c r="AE135" s="7">
        <v>90</v>
      </c>
      <c r="AF135" s="7">
        <v>87</v>
      </c>
      <c r="AG135" s="7">
        <v>358</v>
      </c>
      <c r="AH135" s="7">
        <v>89</v>
      </c>
      <c r="AI135" s="7">
        <v>95</v>
      </c>
      <c r="AJ135" s="7">
        <v>90</v>
      </c>
      <c r="AK135" s="7">
        <v>91</v>
      </c>
      <c r="AL135" s="7">
        <v>365</v>
      </c>
      <c r="AM135" s="7">
        <v>1113</v>
      </c>
      <c r="AN135" s="5">
        <v>2213</v>
      </c>
      <c r="AO135" s="1"/>
      <c r="AP135" s="1"/>
    </row>
    <row r="136" spans="1:42" x14ac:dyDescent="0.35">
      <c r="A136" s="7">
        <v>24</v>
      </c>
      <c r="B136" s="7">
        <v>229</v>
      </c>
      <c r="C136" s="8" t="s">
        <v>273</v>
      </c>
      <c r="D136" s="8" t="s">
        <v>274</v>
      </c>
      <c r="E136" s="7" t="s">
        <v>12</v>
      </c>
      <c r="F136" s="7" t="s">
        <v>205</v>
      </c>
      <c r="G136" s="7" t="s">
        <v>70</v>
      </c>
      <c r="H136" s="7">
        <v>96</v>
      </c>
      <c r="I136" s="7">
        <v>95</v>
      </c>
      <c r="J136" s="7">
        <v>97</v>
      </c>
      <c r="K136" s="7">
        <v>94</v>
      </c>
      <c r="L136" s="7">
        <v>382</v>
      </c>
      <c r="M136" s="7">
        <v>96</v>
      </c>
      <c r="N136" s="7">
        <v>95</v>
      </c>
      <c r="O136" s="7">
        <v>93</v>
      </c>
      <c r="P136" s="7">
        <v>89</v>
      </c>
      <c r="Q136" s="7">
        <v>373</v>
      </c>
      <c r="R136" s="7">
        <v>84</v>
      </c>
      <c r="S136" s="7">
        <v>95</v>
      </c>
      <c r="T136" s="7">
        <v>91</v>
      </c>
      <c r="U136" s="7">
        <v>91</v>
      </c>
      <c r="V136" s="7">
        <v>361</v>
      </c>
      <c r="W136" s="7">
        <v>1116</v>
      </c>
      <c r="X136" s="7">
        <v>95</v>
      </c>
      <c r="Y136" s="7">
        <v>93</v>
      </c>
      <c r="Z136" s="7">
        <v>97</v>
      </c>
      <c r="AA136" s="7">
        <v>98</v>
      </c>
      <c r="AB136" s="7">
        <v>383</v>
      </c>
      <c r="AC136" s="7">
        <v>84</v>
      </c>
      <c r="AD136" s="7">
        <v>92</v>
      </c>
      <c r="AE136" s="7">
        <v>91</v>
      </c>
      <c r="AF136" s="7">
        <v>92</v>
      </c>
      <c r="AG136" s="7">
        <v>359</v>
      </c>
      <c r="AH136" s="7">
        <v>83</v>
      </c>
      <c r="AI136" s="7">
        <v>92</v>
      </c>
      <c r="AJ136" s="7">
        <v>88</v>
      </c>
      <c r="AK136" s="7">
        <v>89</v>
      </c>
      <c r="AL136" s="7">
        <v>352</v>
      </c>
      <c r="AM136" s="7">
        <v>1094</v>
      </c>
      <c r="AN136" s="5">
        <v>2210</v>
      </c>
      <c r="AO136" s="1"/>
      <c r="AP136" s="1"/>
    </row>
    <row r="137" spans="1:42" x14ac:dyDescent="0.35">
      <c r="A137" s="7">
        <v>25</v>
      </c>
      <c r="B137" s="7">
        <v>87</v>
      </c>
      <c r="C137" s="8" t="s">
        <v>209</v>
      </c>
      <c r="D137" s="8" t="s">
        <v>210</v>
      </c>
      <c r="E137" s="7" t="s">
        <v>12</v>
      </c>
      <c r="F137" s="7"/>
      <c r="G137" s="7" t="s">
        <v>10</v>
      </c>
      <c r="H137" s="7">
        <v>98</v>
      </c>
      <c r="I137" s="7">
        <v>96</v>
      </c>
      <c r="J137" s="7">
        <v>97</v>
      </c>
      <c r="K137" s="7">
        <v>96</v>
      </c>
      <c r="L137" s="7">
        <v>387</v>
      </c>
      <c r="M137" s="7">
        <v>89</v>
      </c>
      <c r="N137" s="7">
        <v>87</v>
      </c>
      <c r="O137" s="7">
        <v>90</v>
      </c>
      <c r="P137" s="7">
        <v>84</v>
      </c>
      <c r="Q137" s="7">
        <v>350</v>
      </c>
      <c r="R137" s="7">
        <v>86</v>
      </c>
      <c r="S137" s="7">
        <v>85</v>
      </c>
      <c r="T137" s="7">
        <v>86</v>
      </c>
      <c r="U137" s="7">
        <v>91</v>
      </c>
      <c r="V137" s="7">
        <v>348</v>
      </c>
      <c r="W137" s="7">
        <v>1085</v>
      </c>
      <c r="X137" s="7">
        <v>94</v>
      </c>
      <c r="Y137" s="7">
        <v>97</v>
      </c>
      <c r="Z137" s="7">
        <v>99</v>
      </c>
      <c r="AA137" s="7">
        <v>100</v>
      </c>
      <c r="AB137" s="7">
        <v>390</v>
      </c>
      <c r="AC137" s="7">
        <v>91</v>
      </c>
      <c r="AD137" s="7">
        <v>93</v>
      </c>
      <c r="AE137" s="7">
        <v>88</v>
      </c>
      <c r="AF137" s="7">
        <v>92</v>
      </c>
      <c r="AG137" s="7">
        <v>364</v>
      </c>
      <c r="AH137" s="7">
        <v>88</v>
      </c>
      <c r="AI137" s="7">
        <v>92</v>
      </c>
      <c r="AJ137" s="7">
        <v>92</v>
      </c>
      <c r="AK137" s="7">
        <v>94</v>
      </c>
      <c r="AL137" s="7">
        <v>366</v>
      </c>
      <c r="AM137" s="7">
        <v>1120</v>
      </c>
      <c r="AN137" s="5">
        <v>2205</v>
      </c>
      <c r="AO137" s="1"/>
      <c r="AP137" s="1"/>
    </row>
    <row r="138" spans="1:42" x14ac:dyDescent="0.35">
      <c r="A138" s="7">
        <v>26</v>
      </c>
      <c r="B138" s="7">
        <v>63</v>
      </c>
      <c r="C138" s="8" t="s">
        <v>264</v>
      </c>
      <c r="D138" s="8" t="s">
        <v>265</v>
      </c>
      <c r="E138" s="7" t="s">
        <v>12</v>
      </c>
      <c r="F138" s="7" t="s">
        <v>205</v>
      </c>
      <c r="G138" s="7" t="s">
        <v>70</v>
      </c>
      <c r="H138" s="7">
        <v>97</v>
      </c>
      <c r="I138" s="7">
        <v>92</v>
      </c>
      <c r="J138" s="7">
        <v>95</v>
      </c>
      <c r="K138" s="7">
        <v>94</v>
      </c>
      <c r="L138" s="7">
        <v>378</v>
      </c>
      <c r="M138" s="7">
        <v>91</v>
      </c>
      <c r="N138" s="7">
        <v>87</v>
      </c>
      <c r="O138" s="7">
        <v>86</v>
      </c>
      <c r="P138" s="7">
        <v>84</v>
      </c>
      <c r="Q138" s="7">
        <v>348</v>
      </c>
      <c r="R138" s="7">
        <v>95</v>
      </c>
      <c r="S138" s="7">
        <v>92</v>
      </c>
      <c r="T138" s="7">
        <v>94</v>
      </c>
      <c r="U138" s="7">
        <v>90</v>
      </c>
      <c r="V138" s="7">
        <v>371</v>
      </c>
      <c r="W138" s="7">
        <v>1097</v>
      </c>
      <c r="X138" s="7">
        <v>97</v>
      </c>
      <c r="Y138" s="7">
        <v>96</v>
      </c>
      <c r="Z138" s="7">
        <v>96</v>
      </c>
      <c r="AA138" s="7">
        <v>97</v>
      </c>
      <c r="AB138" s="7">
        <v>386</v>
      </c>
      <c r="AC138" s="7">
        <v>90</v>
      </c>
      <c r="AD138" s="7">
        <v>86</v>
      </c>
      <c r="AE138" s="7">
        <v>82</v>
      </c>
      <c r="AF138" s="7">
        <v>86</v>
      </c>
      <c r="AG138" s="7">
        <v>344</v>
      </c>
      <c r="AH138" s="7">
        <v>97</v>
      </c>
      <c r="AI138" s="7">
        <v>98</v>
      </c>
      <c r="AJ138" s="7">
        <v>90</v>
      </c>
      <c r="AK138" s="7">
        <v>88</v>
      </c>
      <c r="AL138" s="7">
        <v>373</v>
      </c>
      <c r="AM138" s="7">
        <v>1103</v>
      </c>
      <c r="AN138" s="5">
        <v>2200</v>
      </c>
      <c r="AO138" s="1"/>
      <c r="AP138" s="1"/>
    </row>
    <row r="139" spans="1:42" x14ac:dyDescent="0.35">
      <c r="A139" s="7">
        <v>27</v>
      </c>
      <c r="B139" s="7">
        <v>228</v>
      </c>
      <c r="C139" s="8" t="s">
        <v>295</v>
      </c>
      <c r="D139" s="8" t="s">
        <v>296</v>
      </c>
      <c r="E139" s="7" t="s">
        <v>8</v>
      </c>
      <c r="F139" s="7"/>
      <c r="G139" s="7" t="s">
        <v>77</v>
      </c>
      <c r="H139" s="7">
        <v>95</v>
      </c>
      <c r="I139" s="7">
        <v>94</v>
      </c>
      <c r="J139" s="7">
        <v>95</v>
      </c>
      <c r="K139" s="7">
        <v>95</v>
      </c>
      <c r="L139" s="7">
        <v>379</v>
      </c>
      <c r="M139" s="7">
        <v>88</v>
      </c>
      <c r="N139" s="7">
        <v>90</v>
      </c>
      <c r="O139" s="7">
        <v>83</v>
      </c>
      <c r="P139" s="7">
        <v>88</v>
      </c>
      <c r="Q139" s="7">
        <v>349</v>
      </c>
      <c r="R139" s="7">
        <v>92</v>
      </c>
      <c r="S139" s="7">
        <v>93</v>
      </c>
      <c r="T139" s="7">
        <v>95</v>
      </c>
      <c r="U139" s="7">
        <v>92</v>
      </c>
      <c r="V139" s="7">
        <v>372</v>
      </c>
      <c r="W139" s="7">
        <v>1100</v>
      </c>
      <c r="X139" s="7">
        <v>94</v>
      </c>
      <c r="Y139" s="7">
        <v>95</v>
      </c>
      <c r="Z139" s="7">
        <v>95</v>
      </c>
      <c r="AA139" s="7">
        <v>94</v>
      </c>
      <c r="AB139" s="7">
        <v>378</v>
      </c>
      <c r="AC139" s="7">
        <v>87</v>
      </c>
      <c r="AD139" s="7">
        <v>85</v>
      </c>
      <c r="AE139" s="7">
        <v>85</v>
      </c>
      <c r="AF139" s="7">
        <v>88</v>
      </c>
      <c r="AG139" s="7">
        <v>345</v>
      </c>
      <c r="AH139" s="7">
        <v>93</v>
      </c>
      <c r="AI139" s="7">
        <v>93</v>
      </c>
      <c r="AJ139" s="7">
        <v>94</v>
      </c>
      <c r="AK139" s="7">
        <v>95</v>
      </c>
      <c r="AL139" s="7">
        <v>375</v>
      </c>
      <c r="AM139" s="7">
        <v>1098</v>
      </c>
      <c r="AN139" s="5">
        <v>2198</v>
      </c>
      <c r="AO139" s="1"/>
      <c r="AP139" s="1"/>
    </row>
    <row r="140" spans="1:42" x14ac:dyDescent="0.35">
      <c r="A140" s="7">
        <v>28</v>
      </c>
      <c r="B140" s="7">
        <v>50</v>
      </c>
      <c r="C140" s="8" t="s">
        <v>280</v>
      </c>
      <c r="D140" s="8" t="s">
        <v>281</v>
      </c>
      <c r="E140" s="7" t="s">
        <v>12</v>
      </c>
      <c r="F140" s="7"/>
      <c r="G140" s="7" t="s">
        <v>77</v>
      </c>
      <c r="H140" s="7">
        <v>96</v>
      </c>
      <c r="I140" s="7">
        <v>95</v>
      </c>
      <c r="J140" s="7">
        <v>94</v>
      </c>
      <c r="K140" s="7">
        <v>92</v>
      </c>
      <c r="L140" s="7">
        <v>377</v>
      </c>
      <c r="M140" s="7">
        <v>93</v>
      </c>
      <c r="N140" s="7">
        <v>91</v>
      </c>
      <c r="O140" s="7">
        <v>83</v>
      </c>
      <c r="P140" s="7">
        <v>91</v>
      </c>
      <c r="Q140" s="7">
        <v>358</v>
      </c>
      <c r="R140" s="7">
        <v>91</v>
      </c>
      <c r="S140" s="7">
        <v>96</v>
      </c>
      <c r="T140" s="7">
        <v>87</v>
      </c>
      <c r="U140" s="7">
        <v>92</v>
      </c>
      <c r="V140" s="7">
        <v>366</v>
      </c>
      <c r="W140" s="7">
        <v>1101</v>
      </c>
      <c r="X140" s="7">
        <v>96</v>
      </c>
      <c r="Y140" s="7">
        <v>97</v>
      </c>
      <c r="Z140" s="7">
        <v>96</v>
      </c>
      <c r="AA140" s="7">
        <v>96</v>
      </c>
      <c r="AB140" s="7">
        <v>385</v>
      </c>
      <c r="AC140" s="7">
        <v>88</v>
      </c>
      <c r="AD140" s="7">
        <v>87</v>
      </c>
      <c r="AE140" s="7">
        <v>86</v>
      </c>
      <c r="AF140" s="7">
        <v>82</v>
      </c>
      <c r="AG140" s="7">
        <v>343</v>
      </c>
      <c r="AH140" s="7">
        <v>93</v>
      </c>
      <c r="AI140" s="7">
        <v>91</v>
      </c>
      <c r="AJ140" s="7">
        <v>92</v>
      </c>
      <c r="AK140" s="7">
        <v>90</v>
      </c>
      <c r="AL140" s="7">
        <v>366</v>
      </c>
      <c r="AM140" s="7">
        <v>1094</v>
      </c>
      <c r="AN140" s="5">
        <v>2195</v>
      </c>
      <c r="AO140" s="1"/>
      <c r="AP140" s="1"/>
    </row>
    <row r="141" spans="1:42" x14ac:dyDescent="0.35">
      <c r="A141" s="7">
        <v>29</v>
      </c>
      <c r="B141" s="7">
        <v>221</v>
      </c>
      <c r="C141" s="8" t="s">
        <v>291</v>
      </c>
      <c r="D141" s="8" t="s">
        <v>292</v>
      </c>
      <c r="E141" s="7" t="s">
        <v>12</v>
      </c>
      <c r="F141" s="7"/>
      <c r="G141" s="7" t="s">
        <v>77</v>
      </c>
      <c r="H141" s="7">
        <v>92</v>
      </c>
      <c r="I141" s="7">
        <v>94</v>
      </c>
      <c r="J141" s="7">
        <v>92</v>
      </c>
      <c r="K141" s="7">
        <v>91</v>
      </c>
      <c r="L141" s="7">
        <v>369</v>
      </c>
      <c r="M141" s="7">
        <v>92</v>
      </c>
      <c r="N141" s="7">
        <v>89</v>
      </c>
      <c r="O141" s="7">
        <v>91</v>
      </c>
      <c r="P141" s="7">
        <v>85</v>
      </c>
      <c r="Q141" s="7">
        <v>357</v>
      </c>
      <c r="R141" s="7">
        <v>91</v>
      </c>
      <c r="S141" s="7">
        <v>91</v>
      </c>
      <c r="T141" s="7">
        <v>92</v>
      </c>
      <c r="U141" s="7">
        <v>89</v>
      </c>
      <c r="V141" s="7">
        <v>363</v>
      </c>
      <c r="W141" s="7">
        <v>1089</v>
      </c>
      <c r="X141" s="7">
        <v>92</v>
      </c>
      <c r="Y141" s="7">
        <v>94</v>
      </c>
      <c r="Z141" s="7">
        <v>97</v>
      </c>
      <c r="AA141" s="7">
        <v>93</v>
      </c>
      <c r="AB141" s="7">
        <v>376</v>
      </c>
      <c r="AC141" s="7">
        <v>90</v>
      </c>
      <c r="AD141" s="7">
        <v>90</v>
      </c>
      <c r="AE141" s="7">
        <v>90</v>
      </c>
      <c r="AF141" s="7">
        <v>87</v>
      </c>
      <c r="AG141" s="7">
        <v>357</v>
      </c>
      <c r="AH141" s="7">
        <v>88</v>
      </c>
      <c r="AI141" s="7">
        <v>92</v>
      </c>
      <c r="AJ141" s="7">
        <v>95</v>
      </c>
      <c r="AK141" s="7">
        <v>89</v>
      </c>
      <c r="AL141" s="7">
        <v>364</v>
      </c>
      <c r="AM141" s="7">
        <v>1097</v>
      </c>
      <c r="AN141" s="5">
        <v>2186</v>
      </c>
      <c r="AO141" s="1"/>
      <c r="AP141" s="1"/>
    </row>
    <row r="142" spans="1:42" x14ac:dyDescent="0.35">
      <c r="A142" s="7">
        <v>30</v>
      </c>
      <c r="B142" s="7">
        <v>122</v>
      </c>
      <c r="C142" s="8" t="s">
        <v>213</v>
      </c>
      <c r="D142" s="8" t="s">
        <v>214</v>
      </c>
      <c r="E142" s="7" t="s">
        <v>12</v>
      </c>
      <c r="F142" s="7" t="s">
        <v>205</v>
      </c>
      <c r="G142" s="7" t="s">
        <v>10</v>
      </c>
      <c r="H142" s="7">
        <v>95</v>
      </c>
      <c r="I142" s="7">
        <v>96</v>
      </c>
      <c r="J142" s="7">
        <v>95</v>
      </c>
      <c r="K142" s="7">
        <v>96</v>
      </c>
      <c r="L142" s="7">
        <v>382</v>
      </c>
      <c r="M142" s="7">
        <v>83</v>
      </c>
      <c r="N142" s="7">
        <v>86</v>
      </c>
      <c r="O142" s="7">
        <v>88</v>
      </c>
      <c r="P142" s="7">
        <v>81</v>
      </c>
      <c r="Q142" s="7">
        <v>338</v>
      </c>
      <c r="R142" s="7">
        <v>97</v>
      </c>
      <c r="S142" s="7">
        <v>93</v>
      </c>
      <c r="T142" s="7">
        <v>91</v>
      </c>
      <c r="U142" s="7">
        <v>94</v>
      </c>
      <c r="V142" s="7">
        <v>375</v>
      </c>
      <c r="W142" s="7">
        <v>1095</v>
      </c>
      <c r="X142" s="7">
        <v>93</v>
      </c>
      <c r="Y142" s="7">
        <v>96</v>
      </c>
      <c r="Z142" s="7">
        <v>99</v>
      </c>
      <c r="AA142" s="7">
        <v>98</v>
      </c>
      <c r="AB142" s="7">
        <v>386</v>
      </c>
      <c r="AC142" s="7">
        <v>88</v>
      </c>
      <c r="AD142" s="7">
        <v>83</v>
      </c>
      <c r="AE142" s="7">
        <v>88</v>
      </c>
      <c r="AF142" s="7">
        <v>86</v>
      </c>
      <c r="AG142" s="7">
        <v>345</v>
      </c>
      <c r="AH142" s="7">
        <v>92</v>
      </c>
      <c r="AI142" s="7">
        <v>88</v>
      </c>
      <c r="AJ142" s="7">
        <v>93</v>
      </c>
      <c r="AK142" s="7">
        <v>86</v>
      </c>
      <c r="AL142" s="7">
        <v>359</v>
      </c>
      <c r="AM142" s="7">
        <v>1090</v>
      </c>
      <c r="AN142" s="5">
        <v>2185</v>
      </c>
      <c r="AO142" s="1"/>
      <c r="AP142" s="1"/>
    </row>
    <row r="143" spans="1:42" x14ac:dyDescent="0.35">
      <c r="A143" s="7">
        <v>31</v>
      </c>
      <c r="B143" s="7">
        <v>46</v>
      </c>
      <c r="C143" s="8" t="s">
        <v>119</v>
      </c>
      <c r="D143" s="8" t="s">
        <v>279</v>
      </c>
      <c r="E143" s="7" t="s">
        <v>8</v>
      </c>
      <c r="F143" s="7"/>
      <c r="G143" s="7" t="s">
        <v>77</v>
      </c>
      <c r="H143" s="7">
        <v>96</v>
      </c>
      <c r="I143" s="7">
        <v>99</v>
      </c>
      <c r="J143" s="7">
        <v>89</v>
      </c>
      <c r="K143" s="7">
        <v>96</v>
      </c>
      <c r="L143" s="7">
        <v>380</v>
      </c>
      <c r="M143" s="7">
        <v>87</v>
      </c>
      <c r="N143" s="7">
        <v>86</v>
      </c>
      <c r="O143" s="7">
        <v>86</v>
      </c>
      <c r="P143" s="7">
        <v>82</v>
      </c>
      <c r="Q143" s="7">
        <v>341</v>
      </c>
      <c r="R143" s="7">
        <v>92</v>
      </c>
      <c r="S143" s="7">
        <v>87</v>
      </c>
      <c r="T143" s="7">
        <v>93</v>
      </c>
      <c r="U143" s="7">
        <v>89</v>
      </c>
      <c r="V143" s="7">
        <v>361</v>
      </c>
      <c r="W143" s="7">
        <v>1082</v>
      </c>
      <c r="X143" s="7">
        <v>96</v>
      </c>
      <c r="Y143" s="7">
        <v>97</v>
      </c>
      <c r="Z143" s="7">
        <v>97</v>
      </c>
      <c r="AA143" s="7">
        <v>98</v>
      </c>
      <c r="AB143" s="7">
        <v>388</v>
      </c>
      <c r="AC143" s="7">
        <v>91</v>
      </c>
      <c r="AD143" s="7">
        <v>92</v>
      </c>
      <c r="AE143" s="7">
        <v>82</v>
      </c>
      <c r="AF143" s="7">
        <v>86</v>
      </c>
      <c r="AG143" s="7">
        <v>351</v>
      </c>
      <c r="AH143" s="7">
        <v>91</v>
      </c>
      <c r="AI143" s="7">
        <v>89</v>
      </c>
      <c r="AJ143" s="7">
        <v>94</v>
      </c>
      <c r="AK143" s="7">
        <v>85</v>
      </c>
      <c r="AL143" s="7">
        <v>359</v>
      </c>
      <c r="AM143" s="7">
        <v>1098</v>
      </c>
      <c r="AN143" s="5">
        <v>2180</v>
      </c>
      <c r="AO143" s="1"/>
      <c r="AP143" s="1"/>
    </row>
    <row r="144" spans="1:42" x14ac:dyDescent="0.35">
      <c r="A144" s="7">
        <v>32</v>
      </c>
      <c r="B144" s="7">
        <v>157</v>
      </c>
      <c r="C144" s="8" t="s">
        <v>268</v>
      </c>
      <c r="D144" s="8" t="s">
        <v>222</v>
      </c>
      <c r="E144" s="7" t="s">
        <v>12</v>
      </c>
      <c r="F144" s="7" t="s">
        <v>205</v>
      </c>
      <c r="G144" s="7" t="s">
        <v>70</v>
      </c>
      <c r="H144" s="7">
        <v>95</v>
      </c>
      <c r="I144" s="7">
        <v>96</v>
      </c>
      <c r="J144" s="7">
        <v>90</v>
      </c>
      <c r="K144" s="7">
        <v>95</v>
      </c>
      <c r="L144" s="7">
        <v>376</v>
      </c>
      <c r="M144" s="7">
        <v>85</v>
      </c>
      <c r="N144" s="7">
        <v>89</v>
      </c>
      <c r="O144" s="7">
        <v>87</v>
      </c>
      <c r="P144" s="7">
        <v>91</v>
      </c>
      <c r="Q144" s="7">
        <v>352</v>
      </c>
      <c r="R144" s="7">
        <v>94</v>
      </c>
      <c r="S144" s="7">
        <v>96</v>
      </c>
      <c r="T144" s="7">
        <v>94</v>
      </c>
      <c r="U144" s="7">
        <v>94</v>
      </c>
      <c r="V144" s="7">
        <v>378</v>
      </c>
      <c r="W144" s="7">
        <v>1106</v>
      </c>
      <c r="X144" s="7">
        <v>92</v>
      </c>
      <c r="Y144" s="7">
        <v>94</v>
      </c>
      <c r="Z144" s="7">
        <v>96</v>
      </c>
      <c r="AA144" s="7">
        <v>94</v>
      </c>
      <c r="AB144" s="7">
        <v>376</v>
      </c>
      <c r="AC144" s="7">
        <v>85</v>
      </c>
      <c r="AD144" s="7">
        <v>87</v>
      </c>
      <c r="AE144" s="7">
        <v>86</v>
      </c>
      <c r="AF144" s="7">
        <v>85</v>
      </c>
      <c r="AG144" s="7">
        <v>343</v>
      </c>
      <c r="AH144" s="7">
        <v>92</v>
      </c>
      <c r="AI144" s="7">
        <v>91</v>
      </c>
      <c r="AJ144" s="7">
        <v>85</v>
      </c>
      <c r="AK144" s="7">
        <v>87</v>
      </c>
      <c r="AL144" s="7">
        <v>355</v>
      </c>
      <c r="AM144" s="7">
        <v>1074</v>
      </c>
      <c r="AN144" s="5">
        <v>2180</v>
      </c>
      <c r="AO144" s="1"/>
      <c r="AP144" s="1"/>
    </row>
    <row r="145" spans="1:42" x14ac:dyDescent="0.35">
      <c r="A145" s="7">
        <v>33</v>
      </c>
      <c r="B145" s="7">
        <v>145</v>
      </c>
      <c r="C145" s="8" t="s">
        <v>304</v>
      </c>
      <c r="D145" s="8" t="s">
        <v>305</v>
      </c>
      <c r="E145" s="7" t="s">
        <v>12</v>
      </c>
      <c r="F145" s="7" t="s">
        <v>205</v>
      </c>
      <c r="G145" s="7" t="s">
        <v>192</v>
      </c>
      <c r="H145" s="7">
        <v>91</v>
      </c>
      <c r="I145" s="7">
        <v>96</v>
      </c>
      <c r="J145" s="7">
        <v>95</v>
      </c>
      <c r="K145" s="7">
        <v>93</v>
      </c>
      <c r="L145" s="7">
        <v>375</v>
      </c>
      <c r="M145" s="7">
        <v>86</v>
      </c>
      <c r="N145" s="7">
        <v>92</v>
      </c>
      <c r="O145" s="7">
        <v>94</v>
      </c>
      <c r="P145" s="7">
        <v>92</v>
      </c>
      <c r="Q145" s="7">
        <v>364</v>
      </c>
      <c r="R145" s="7">
        <v>97</v>
      </c>
      <c r="S145" s="7">
        <v>95</v>
      </c>
      <c r="T145" s="7">
        <v>90</v>
      </c>
      <c r="U145" s="7">
        <v>90</v>
      </c>
      <c r="V145" s="7">
        <v>372</v>
      </c>
      <c r="W145" s="7">
        <v>1111</v>
      </c>
      <c r="X145" s="7">
        <v>90</v>
      </c>
      <c r="Y145" s="7">
        <v>89</v>
      </c>
      <c r="Z145" s="7">
        <v>92</v>
      </c>
      <c r="AA145" s="7">
        <v>94</v>
      </c>
      <c r="AB145" s="7">
        <v>365</v>
      </c>
      <c r="AC145" s="7">
        <v>90</v>
      </c>
      <c r="AD145" s="7">
        <v>86</v>
      </c>
      <c r="AE145" s="7">
        <v>86</v>
      </c>
      <c r="AF145" s="7">
        <v>88</v>
      </c>
      <c r="AG145" s="7">
        <v>350</v>
      </c>
      <c r="AH145" s="7">
        <v>89</v>
      </c>
      <c r="AI145" s="7">
        <v>85</v>
      </c>
      <c r="AJ145" s="7">
        <v>88</v>
      </c>
      <c r="AK145" s="7">
        <v>84</v>
      </c>
      <c r="AL145" s="7">
        <v>346</v>
      </c>
      <c r="AM145" s="7">
        <v>1061</v>
      </c>
      <c r="AN145" s="5">
        <v>2172</v>
      </c>
      <c r="AO145" s="1"/>
      <c r="AP145" s="1"/>
    </row>
    <row r="146" spans="1:42" x14ac:dyDescent="0.35">
      <c r="A146" s="7">
        <v>34</v>
      </c>
      <c r="B146" s="7">
        <v>233</v>
      </c>
      <c r="C146" s="8" t="s">
        <v>148</v>
      </c>
      <c r="D146" s="8" t="s">
        <v>322</v>
      </c>
      <c r="E146" s="7" t="s">
        <v>8</v>
      </c>
      <c r="F146" s="7"/>
      <c r="G146" s="7" t="s">
        <v>80</v>
      </c>
      <c r="H146" s="7">
        <v>90</v>
      </c>
      <c r="I146" s="7">
        <v>96</v>
      </c>
      <c r="J146" s="7">
        <v>92</v>
      </c>
      <c r="K146" s="7">
        <v>88</v>
      </c>
      <c r="L146" s="7">
        <v>366</v>
      </c>
      <c r="M146" s="7">
        <v>91</v>
      </c>
      <c r="N146" s="7">
        <v>90</v>
      </c>
      <c r="O146" s="7">
        <v>85</v>
      </c>
      <c r="P146" s="7">
        <v>89</v>
      </c>
      <c r="Q146" s="7">
        <v>355</v>
      </c>
      <c r="R146" s="7">
        <v>90</v>
      </c>
      <c r="S146" s="7">
        <v>90</v>
      </c>
      <c r="T146" s="7">
        <v>90</v>
      </c>
      <c r="U146" s="7">
        <v>94</v>
      </c>
      <c r="V146" s="7">
        <v>364</v>
      </c>
      <c r="W146" s="7">
        <v>1085</v>
      </c>
      <c r="X146" s="7">
        <v>92</v>
      </c>
      <c r="Y146" s="7">
        <v>88</v>
      </c>
      <c r="Z146" s="7">
        <v>93</v>
      </c>
      <c r="AA146" s="7">
        <v>91</v>
      </c>
      <c r="AB146" s="7">
        <v>364</v>
      </c>
      <c r="AC146" s="7">
        <v>90</v>
      </c>
      <c r="AD146" s="7">
        <v>83</v>
      </c>
      <c r="AE146" s="7">
        <v>88</v>
      </c>
      <c r="AF146" s="7">
        <v>85</v>
      </c>
      <c r="AG146" s="7">
        <v>346</v>
      </c>
      <c r="AH146" s="7">
        <v>92</v>
      </c>
      <c r="AI146" s="7">
        <v>94</v>
      </c>
      <c r="AJ146" s="7">
        <v>93</v>
      </c>
      <c r="AK146" s="7">
        <v>91</v>
      </c>
      <c r="AL146" s="7">
        <v>370</v>
      </c>
      <c r="AM146" s="7">
        <v>1080</v>
      </c>
      <c r="AN146" s="5">
        <v>2165</v>
      </c>
      <c r="AO146" s="1"/>
      <c r="AP146" s="1"/>
    </row>
    <row r="147" spans="1:42" x14ac:dyDescent="0.35">
      <c r="A147" s="7">
        <v>35</v>
      </c>
      <c r="B147" s="7">
        <v>39</v>
      </c>
      <c r="C147" s="8" t="s">
        <v>307</v>
      </c>
      <c r="D147" s="8" t="s">
        <v>308</v>
      </c>
      <c r="E147" s="7" t="s">
        <v>8</v>
      </c>
      <c r="F147" s="7"/>
      <c r="G147" s="7" t="s">
        <v>80</v>
      </c>
      <c r="H147" s="7">
        <v>96</v>
      </c>
      <c r="I147" s="7">
        <v>96</v>
      </c>
      <c r="J147" s="7">
        <v>99</v>
      </c>
      <c r="K147" s="7">
        <v>95</v>
      </c>
      <c r="L147" s="7">
        <v>386</v>
      </c>
      <c r="M147" s="7">
        <v>85</v>
      </c>
      <c r="N147" s="7">
        <v>89</v>
      </c>
      <c r="O147" s="7">
        <v>86</v>
      </c>
      <c r="P147" s="7">
        <v>84</v>
      </c>
      <c r="Q147" s="7">
        <v>344</v>
      </c>
      <c r="R147" s="7">
        <v>90</v>
      </c>
      <c r="S147" s="7">
        <v>93</v>
      </c>
      <c r="T147" s="7">
        <v>92</v>
      </c>
      <c r="U147" s="7">
        <v>91</v>
      </c>
      <c r="V147" s="7">
        <v>366</v>
      </c>
      <c r="W147" s="7">
        <v>1096</v>
      </c>
      <c r="X147" s="7">
        <v>93</v>
      </c>
      <c r="Y147" s="7">
        <v>96</v>
      </c>
      <c r="Z147" s="7">
        <v>94</v>
      </c>
      <c r="AA147" s="7">
        <v>97</v>
      </c>
      <c r="AB147" s="7">
        <v>380</v>
      </c>
      <c r="AC147" s="7">
        <v>75</v>
      </c>
      <c r="AD147" s="7">
        <v>79</v>
      </c>
      <c r="AE147" s="7">
        <v>84</v>
      </c>
      <c r="AF147" s="7">
        <v>83</v>
      </c>
      <c r="AG147" s="7">
        <v>321</v>
      </c>
      <c r="AH147" s="7">
        <v>95</v>
      </c>
      <c r="AI147" s="7">
        <v>93</v>
      </c>
      <c r="AJ147" s="7">
        <v>87</v>
      </c>
      <c r="AK147" s="7">
        <v>90</v>
      </c>
      <c r="AL147" s="7">
        <v>365</v>
      </c>
      <c r="AM147" s="7">
        <v>1066</v>
      </c>
      <c r="AN147" s="5">
        <v>2162</v>
      </c>
      <c r="AO147" s="1"/>
      <c r="AP147" s="1"/>
    </row>
    <row r="148" spans="1:42" x14ac:dyDescent="0.35">
      <c r="A148" s="7">
        <v>36</v>
      </c>
      <c r="B148" s="7">
        <v>86</v>
      </c>
      <c r="C148" s="8" t="s">
        <v>209</v>
      </c>
      <c r="D148" s="8" t="s">
        <v>283</v>
      </c>
      <c r="E148" s="7" t="s">
        <v>8</v>
      </c>
      <c r="F148" s="7"/>
      <c r="G148" s="7" t="s">
        <v>77</v>
      </c>
      <c r="H148" s="7">
        <v>95</v>
      </c>
      <c r="I148" s="7">
        <v>89</v>
      </c>
      <c r="J148" s="7">
        <v>95</v>
      </c>
      <c r="K148" s="7">
        <v>94</v>
      </c>
      <c r="L148" s="7">
        <v>373</v>
      </c>
      <c r="M148" s="7">
        <v>85</v>
      </c>
      <c r="N148" s="7">
        <v>83</v>
      </c>
      <c r="O148" s="7">
        <v>87</v>
      </c>
      <c r="P148" s="7">
        <v>81</v>
      </c>
      <c r="Q148" s="7">
        <v>336</v>
      </c>
      <c r="R148" s="7">
        <v>86</v>
      </c>
      <c r="S148" s="7">
        <v>88</v>
      </c>
      <c r="T148" s="7">
        <v>92</v>
      </c>
      <c r="U148" s="7">
        <v>93</v>
      </c>
      <c r="V148" s="7">
        <v>359</v>
      </c>
      <c r="W148" s="7">
        <v>1068</v>
      </c>
      <c r="X148" s="1">
        <v>98</v>
      </c>
      <c r="Y148" s="1">
        <v>97</v>
      </c>
      <c r="Z148" s="1">
        <v>96</v>
      </c>
      <c r="AA148" s="1">
        <v>95</v>
      </c>
      <c r="AB148" s="7">
        <v>386</v>
      </c>
      <c r="AC148" s="1">
        <v>86</v>
      </c>
      <c r="AD148" s="1">
        <v>88</v>
      </c>
      <c r="AE148" s="1">
        <v>87</v>
      </c>
      <c r="AF148" s="1">
        <v>89</v>
      </c>
      <c r="AG148" s="7">
        <v>350</v>
      </c>
      <c r="AH148" s="1">
        <v>85</v>
      </c>
      <c r="AI148" s="1">
        <v>86</v>
      </c>
      <c r="AJ148" s="1">
        <v>96</v>
      </c>
      <c r="AK148" s="1">
        <v>89</v>
      </c>
      <c r="AL148" s="7">
        <v>356</v>
      </c>
      <c r="AM148" s="1">
        <v>1092</v>
      </c>
      <c r="AN148" s="5">
        <v>2160</v>
      </c>
      <c r="AO148" s="1"/>
      <c r="AP148" s="1"/>
    </row>
    <row r="149" spans="1:42" x14ac:dyDescent="0.35">
      <c r="A149" s="7">
        <v>37</v>
      </c>
      <c r="B149" s="7">
        <v>147</v>
      </c>
      <c r="C149" s="8" t="s">
        <v>318</v>
      </c>
      <c r="D149" s="8" t="s">
        <v>319</v>
      </c>
      <c r="E149" s="7" t="s">
        <v>8</v>
      </c>
      <c r="F149" s="7"/>
      <c r="G149" s="7" t="s">
        <v>80</v>
      </c>
      <c r="H149" s="7">
        <v>96</v>
      </c>
      <c r="I149" s="7">
        <v>94</v>
      </c>
      <c r="J149" s="7">
        <v>99</v>
      </c>
      <c r="K149" s="7">
        <v>96</v>
      </c>
      <c r="L149" s="7">
        <v>385</v>
      </c>
      <c r="M149" s="7">
        <v>75</v>
      </c>
      <c r="N149" s="7">
        <v>87</v>
      </c>
      <c r="O149" s="7">
        <v>83</v>
      </c>
      <c r="P149" s="7">
        <v>81</v>
      </c>
      <c r="Q149" s="7">
        <v>326</v>
      </c>
      <c r="R149" s="7">
        <v>92</v>
      </c>
      <c r="S149" s="7">
        <v>94</v>
      </c>
      <c r="T149" s="7">
        <v>87</v>
      </c>
      <c r="U149" s="7">
        <v>93</v>
      </c>
      <c r="V149" s="7">
        <v>366</v>
      </c>
      <c r="W149" s="7">
        <v>1077</v>
      </c>
      <c r="X149" s="1">
        <v>93</v>
      </c>
      <c r="Y149" s="1">
        <v>97</v>
      </c>
      <c r="Z149" s="1">
        <v>100</v>
      </c>
      <c r="AA149" s="1">
        <v>99</v>
      </c>
      <c r="AB149" s="7">
        <v>389</v>
      </c>
      <c r="AC149" s="1">
        <v>87</v>
      </c>
      <c r="AD149" s="1">
        <v>77</v>
      </c>
      <c r="AE149" s="1">
        <v>90</v>
      </c>
      <c r="AF149" s="1">
        <v>81</v>
      </c>
      <c r="AG149" s="7">
        <v>335</v>
      </c>
      <c r="AH149" s="1">
        <v>86</v>
      </c>
      <c r="AI149" s="1">
        <v>90</v>
      </c>
      <c r="AJ149" s="1">
        <v>90</v>
      </c>
      <c r="AK149" s="1">
        <v>89</v>
      </c>
      <c r="AL149" s="7">
        <v>355</v>
      </c>
      <c r="AM149" s="1">
        <v>1079</v>
      </c>
      <c r="AN149" s="5">
        <v>2156</v>
      </c>
      <c r="AO149" s="1"/>
      <c r="AP149" s="1"/>
    </row>
    <row r="150" spans="1:42" x14ac:dyDescent="0.35">
      <c r="A150" s="7">
        <v>38</v>
      </c>
      <c r="B150" s="7">
        <v>223</v>
      </c>
      <c r="C150" s="8" t="s">
        <v>293</v>
      </c>
      <c r="D150" s="8" t="s">
        <v>294</v>
      </c>
      <c r="E150" s="7" t="s">
        <v>21</v>
      </c>
      <c r="F150" s="7"/>
      <c r="G150" s="7" t="s">
        <v>77</v>
      </c>
      <c r="H150" s="7">
        <v>91</v>
      </c>
      <c r="I150" s="7">
        <v>95</v>
      </c>
      <c r="J150" s="7">
        <v>94</v>
      </c>
      <c r="K150" s="7">
        <v>97</v>
      </c>
      <c r="L150" s="7">
        <v>377</v>
      </c>
      <c r="M150" s="7">
        <v>85</v>
      </c>
      <c r="N150" s="7">
        <v>93</v>
      </c>
      <c r="O150" s="7">
        <v>87</v>
      </c>
      <c r="P150" s="7">
        <v>94</v>
      </c>
      <c r="Q150" s="7">
        <v>359</v>
      </c>
      <c r="R150" s="7">
        <v>87</v>
      </c>
      <c r="S150" s="7">
        <v>87</v>
      </c>
      <c r="T150" s="7">
        <v>93</v>
      </c>
      <c r="U150" s="7">
        <v>85</v>
      </c>
      <c r="V150" s="7">
        <v>352</v>
      </c>
      <c r="W150" s="7">
        <v>1088</v>
      </c>
      <c r="X150" s="7">
        <v>96</v>
      </c>
      <c r="Y150" s="7">
        <v>93</v>
      </c>
      <c r="Z150" s="7">
        <v>96</v>
      </c>
      <c r="AA150" s="7">
        <v>94</v>
      </c>
      <c r="AB150" s="7">
        <v>379</v>
      </c>
      <c r="AC150" s="7">
        <v>87</v>
      </c>
      <c r="AD150" s="7">
        <v>89</v>
      </c>
      <c r="AE150" s="7">
        <v>86</v>
      </c>
      <c r="AF150" s="7">
        <v>88</v>
      </c>
      <c r="AG150" s="7">
        <v>350</v>
      </c>
      <c r="AH150" s="7">
        <v>89</v>
      </c>
      <c r="AI150" s="7">
        <v>88</v>
      </c>
      <c r="AJ150" s="7">
        <v>81</v>
      </c>
      <c r="AK150" s="7">
        <v>81</v>
      </c>
      <c r="AL150" s="7">
        <v>339</v>
      </c>
      <c r="AM150" s="7">
        <v>1068</v>
      </c>
      <c r="AN150" s="5">
        <v>2156</v>
      </c>
      <c r="AO150" s="1"/>
      <c r="AP150" s="1"/>
    </row>
    <row r="151" spans="1:42" x14ac:dyDescent="0.35">
      <c r="A151" s="7">
        <v>39</v>
      </c>
      <c r="B151" s="7">
        <v>128</v>
      </c>
      <c r="C151" s="8" t="s">
        <v>314</v>
      </c>
      <c r="D151" s="8" t="s">
        <v>315</v>
      </c>
      <c r="E151" s="7" t="s">
        <v>8</v>
      </c>
      <c r="F151" s="7"/>
      <c r="G151" s="7" t="s">
        <v>80</v>
      </c>
      <c r="H151" s="7">
        <v>95</v>
      </c>
      <c r="I151" s="7">
        <v>91</v>
      </c>
      <c r="J151" s="7">
        <v>92</v>
      </c>
      <c r="K151" s="7">
        <v>95</v>
      </c>
      <c r="L151" s="7">
        <v>373</v>
      </c>
      <c r="M151" s="7">
        <v>80</v>
      </c>
      <c r="N151" s="7">
        <v>86</v>
      </c>
      <c r="O151" s="7">
        <v>80</v>
      </c>
      <c r="P151" s="7">
        <v>84</v>
      </c>
      <c r="Q151" s="7">
        <v>330</v>
      </c>
      <c r="R151" s="7">
        <v>93</v>
      </c>
      <c r="S151" s="7">
        <v>88</v>
      </c>
      <c r="T151" s="7">
        <v>92</v>
      </c>
      <c r="U151" s="7">
        <v>95</v>
      </c>
      <c r="V151" s="7">
        <v>368</v>
      </c>
      <c r="W151" s="7">
        <v>1071</v>
      </c>
      <c r="X151" s="1">
        <v>93</v>
      </c>
      <c r="Y151" s="1">
        <v>90</v>
      </c>
      <c r="Z151" s="1">
        <v>91</v>
      </c>
      <c r="AA151" s="1">
        <v>95</v>
      </c>
      <c r="AB151" s="7">
        <v>369</v>
      </c>
      <c r="AC151" s="1">
        <v>76</v>
      </c>
      <c r="AD151" s="1">
        <v>84</v>
      </c>
      <c r="AE151" s="1">
        <v>86</v>
      </c>
      <c r="AF151" s="1">
        <v>88</v>
      </c>
      <c r="AG151" s="7">
        <v>334</v>
      </c>
      <c r="AH151" s="1">
        <v>95</v>
      </c>
      <c r="AI151" s="1">
        <v>93</v>
      </c>
      <c r="AJ151" s="1">
        <v>87</v>
      </c>
      <c r="AK151" s="1">
        <v>90</v>
      </c>
      <c r="AL151" s="7">
        <v>365</v>
      </c>
      <c r="AM151" s="1">
        <v>1068</v>
      </c>
      <c r="AN151" s="5">
        <v>2139</v>
      </c>
      <c r="AO151" s="1"/>
      <c r="AP151" s="1"/>
    </row>
    <row r="152" spans="1:42" x14ac:dyDescent="0.35">
      <c r="A152" s="7">
        <v>40</v>
      </c>
      <c r="B152" s="7">
        <v>137</v>
      </c>
      <c r="C152" s="8" t="s">
        <v>101</v>
      </c>
      <c r="D152" s="8" t="s">
        <v>317</v>
      </c>
      <c r="E152" s="7" t="s">
        <v>8</v>
      </c>
      <c r="F152" s="7"/>
      <c r="G152" s="7" t="s">
        <v>80</v>
      </c>
      <c r="H152" s="7">
        <v>94</v>
      </c>
      <c r="I152" s="7">
        <v>95</v>
      </c>
      <c r="J152" s="7">
        <v>93</v>
      </c>
      <c r="K152" s="7">
        <v>95</v>
      </c>
      <c r="L152" s="7">
        <v>377</v>
      </c>
      <c r="M152" s="7">
        <v>87</v>
      </c>
      <c r="N152" s="7">
        <v>89</v>
      </c>
      <c r="O152" s="7">
        <v>83</v>
      </c>
      <c r="P152" s="7">
        <v>75</v>
      </c>
      <c r="Q152" s="7">
        <v>334</v>
      </c>
      <c r="R152" s="7">
        <v>88</v>
      </c>
      <c r="S152" s="7">
        <v>91</v>
      </c>
      <c r="T152" s="7">
        <v>90</v>
      </c>
      <c r="U152" s="7">
        <v>90</v>
      </c>
      <c r="V152" s="7">
        <v>359</v>
      </c>
      <c r="W152" s="7">
        <v>1070</v>
      </c>
      <c r="X152" s="1">
        <v>93</v>
      </c>
      <c r="Y152" s="1">
        <v>92</v>
      </c>
      <c r="Z152" s="1">
        <v>93</v>
      </c>
      <c r="AA152" s="1">
        <v>92</v>
      </c>
      <c r="AB152" s="7">
        <v>370</v>
      </c>
      <c r="AC152" s="1">
        <v>84</v>
      </c>
      <c r="AD152" s="1">
        <v>83</v>
      </c>
      <c r="AE152" s="1">
        <v>78</v>
      </c>
      <c r="AF152" s="1">
        <v>83</v>
      </c>
      <c r="AG152" s="7">
        <v>328</v>
      </c>
      <c r="AH152" s="1">
        <v>85</v>
      </c>
      <c r="AI152" s="1">
        <v>89</v>
      </c>
      <c r="AJ152" s="1">
        <v>82</v>
      </c>
      <c r="AK152" s="1">
        <v>91</v>
      </c>
      <c r="AL152" s="7">
        <v>347</v>
      </c>
      <c r="AM152" s="1">
        <v>1045</v>
      </c>
      <c r="AN152" s="5">
        <v>2115</v>
      </c>
      <c r="AO152" s="1"/>
      <c r="AP152" s="1"/>
    </row>
    <row r="153" spans="1:42" x14ac:dyDescent="0.35">
      <c r="A153" s="7">
        <v>41</v>
      </c>
      <c r="B153" s="7">
        <v>66</v>
      </c>
      <c r="C153" s="8" t="s">
        <v>311</v>
      </c>
      <c r="D153" s="8" t="s">
        <v>312</v>
      </c>
      <c r="E153" s="7" t="s">
        <v>21</v>
      </c>
      <c r="F153" s="7"/>
      <c r="G153" s="7" t="s">
        <v>80</v>
      </c>
      <c r="H153" s="7">
        <v>98</v>
      </c>
      <c r="I153" s="7">
        <v>97</v>
      </c>
      <c r="J153" s="7">
        <v>93</v>
      </c>
      <c r="K153" s="7">
        <v>98</v>
      </c>
      <c r="L153" s="7">
        <v>386</v>
      </c>
      <c r="M153" s="7">
        <v>88</v>
      </c>
      <c r="N153" s="7">
        <v>74</v>
      </c>
      <c r="O153" s="7">
        <v>76</v>
      </c>
      <c r="P153" s="7">
        <v>87</v>
      </c>
      <c r="Q153" s="7">
        <v>325</v>
      </c>
      <c r="R153" s="7">
        <v>88</v>
      </c>
      <c r="S153" s="7">
        <v>86</v>
      </c>
      <c r="T153" s="7">
        <v>80</v>
      </c>
      <c r="U153" s="7">
        <v>87</v>
      </c>
      <c r="V153" s="7">
        <v>341</v>
      </c>
      <c r="W153" s="7">
        <v>1052</v>
      </c>
      <c r="X153" s="1">
        <v>94</v>
      </c>
      <c r="Y153" s="1">
        <v>95</v>
      </c>
      <c r="Z153" s="1">
        <v>96</v>
      </c>
      <c r="AA153" s="1">
        <v>90</v>
      </c>
      <c r="AB153" s="7">
        <v>375</v>
      </c>
      <c r="AC153" s="1">
        <v>89</v>
      </c>
      <c r="AD153" s="1">
        <v>81</v>
      </c>
      <c r="AE153" s="1">
        <v>86</v>
      </c>
      <c r="AF153" s="1">
        <v>85</v>
      </c>
      <c r="AG153" s="7">
        <v>341</v>
      </c>
      <c r="AH153" s="1">
        <v>85</v>
      </c>
      <c r="AI153" s="1">
        <v>86</v>
      </c>
      <c r="AJ153" s="1">
        <v>75</v>
      </c>
      <c r="AK153" s="1">
        <v>71</v>
      </c>
      <c r="AL153" s="7">
        <v>317</v>
      </c>
      <c r="AM153" s="1">
        <v>1033</v>
      </c>
      <c r="AN153" s="5">
        <v>2085</v>
      </c>
      <c r="AO153" s="1"/>
      <c r="AP153" s="1"/>
    </row>
    <row r="154" spans="1:42" x14ac:dyDescent="0.35">
      <c r="A154" s="7">
        <v>42</v>
      </c>
      <c r="B154" s="7">
        <v>103</v>
      </c>
      <c r="C154" s="8" t="s">
        <v>284</v>
      </c>
      <c r="D154" s="8" t="s">
        <v>285</v>
      </c>
      <c r="E154" s="7" t="s">
        <v>12</v>
      </c>
      <c r="F154" s="7"/>
      <c r="G154" s="7" t="s">
        <v>77</v>
      </c>
      <c r="H154" s="7">
        <v>93</v>
      </c>
      <c r="I154" s="7">
        <v>92</v>
      </c>
      <c r="J154" s="7">
        <v>92</v>
      </c>
      <c r="K154" s="7">
        <v>94</v>
      </c>
      <c r="L154" s="7">
        <v>371</v>
      </c>
      <c r="M154" s="7">
        <v>81</v>
      </c>
      <c r="N154" s="7">
        <v>78</v>
      </c>
      <c r="O154" s="7">
        <v>86</v>
      </c>
      <c r="P154" s="7">
        <v>79</v>
      </c>
      <c r="Q154" s="7">
        <v>324</v>
      </c>
      <c r="R154" s="7">
        <v>85</v>
      </c>
      <c r="S154" s="7">
        <v>86</v>
      </c>
      <c r="T154" s="7">
        <v>88</v>
      </c>
      <c r="U154" s="7">
        <v>90</v>
      </c>
      <c r="V154" s="7">
        <v>349</v>
      </c>
      <c r="W154" s="7">
        <v>1044</v>
      </c>
      <c r="X154" s="1">
        <v>97</v>
      </c>
      <c r="Y154" s="1">
        <v>96</v>
      </c>
      <c r="Z154" s="1">
        <v>93</v>
      </c>
      <c r="AA154" s="1">
        <v>92</v>
      </c>
      <c r="AB154" s="7">
        <v>378</v>
      </c>
      <c r="AC154" s="1">
        <v>75</v>
      </c>
      <c r="AD154" s="1">
        <v>78</v>
      </c>
      <c r="AE154" s="1">
        <v>78</v>
      </c>
      <c r="AF154" s="1">
        <v>79</v>
      </c>
      <c r="AG154" s="7">
        <v>310</v>
      </c>
      <c r="AH154" s="1">
        <v>86</v>
      </c>
      <c r="AI154" s="1">
        <v>91</v>
      </c>
      <c r="AJ154" s="1">
        <v>88</v>
      </c>
      <c r="AK154" s="1">
        <v>87</v>
      </c>
      <c r="AL154" s="7">
        <v>352</v>
      </c>
      <c r="AM154" s="1">
        <v>1040</v>
      </c>
      <c r="AN154" s="5">
        <v>2084</v>
      </c>
      <c r="AO154" s="1"/>
      <c r="AP154" s="1"/>
    </row>
    <row r="155" spans="1:42" x14ac:dyDescent="0.35">
      <c r="A155" s="7">
        <v>43</v>
      </c>
      <c r="B155" s="7">
        <v>260</v>
      </c>
      <c r="C155" s="8" t="s">
        <v>229</v>
      </c>
      <c r="D155" s="8" t="s">
        <v>323</v>
      </c>
      <c r="E155" s="7" t="s">
        <v>8</v>
      </c>
      <c r="F155" s="7"/>
      <c r="G155" s="7" t="s">
        <v>80</v>
      </c>
      <c r="H155" s="7">
        <v>96</v>
      </c>
      <c r="I155" s="7">
        <v>95</v>
      </c>
      <c r="J155" s="7">
        <v>90</v>
      </c>
      <c r="K155" s="7">
        <v>94</v>
      </c>
      <c r="L155" s="7">
        <v>375</v>
      </c>
      <c r="M155" s="7">
        <v>86</v>
      </c>
      <c r="N155" s="7">
        <v>75</v>
      </c>
      <c r="O155" s="7">
        <v>83</v>
      </c>
      <c r="P155" s="7">
        <v>82</v>
      </c>
      <c r="Q155" s="7">
        <v>326</v>
      </c>
      <c r="R155" s="7">
        <v>77</v>
      </c>
      <c r="S155" s="7">
        <v>78</v>
      </c>
      <c r="T155" s="7">
        <v>88</v>
      </c>
      <c r="U155" s="7">
        <v>84</v>
      </c>
      <c r="V155" s="7">
        <v>327</v>
      </c>
      <c r="W155" s="7">
        <v>1028</v>
      </c>
      <c r="X155" s="1">
        <v>93</v>
      </c>
      <c r="Y155" s="1">
        <v>91</v>
      </c>
      <c r="Z155" s="1">
        <v>96</v>
      </c>
      <c r="AA155" s="1">
        <v>90</v>
      </c>
      <c r="AB155" s="7">
        <v>370</v>
      </c>
      <c r="AC155" s="1">
        <v>87</v>
      </c>
      <c r="AD155" s="1">
        <v>87</v>
      </c>
      <c r="AE155" s="1">
        <v>80</v>
      </c>
      <c r="AF155" s="1">
        <v>92</v>
      </c>
      <c r="AG155" s="7">
        <v>346</v>
      </c>
      <c r="AH155" s="1">
        <v>87</v>
      </c>
      <c r="AI155" s="1">
        <v>83</v>
      </c>
      <c r="AJ155" s="1">
        <v>86</v>
      </c>
      <c r="AK155" s="1">
        <v>83</v>
      </c>
      <c r="AL155" s="7">
        <v>339</v>
      </c>
      <c r="AM155" s="1">
        <v>1055</v>
      </c>
      <c r="AN155" s="5">
        <v>2083</v>
      </c>
      <c r="AO155" s="1"/>
      <c r="AP155" s="1"/>
    </row>
    <row r="156" spans="1:42" x14ac:dyDescent="0.35">
      <c r="A156" s="7">
        <v>44</v>
      </c>
      <c r="B156" s="7">
        <v>148</v>
      </c>
      <c r="C156" s="8" t="s">
        <v>289</v>
      </c>
      <c r="D156" s="8" t="s">
        <v>290</v>
      </c>
      <c r="E156" s="7" t="s">
        <v>12</v>
      </c>
      <c r="F156" s="7"/>
      <c r="G156" s="7" t="s">
        <v>77</v>
      </c>
      <c r="H156" s="7">
        <v>91</v>
      </c>
      <c r="I156" s="7">
        <v>87</v>
      </c>
      <c r="J156" s="7">
        <v>87</v>
      </c>
      <c r="K156" s="7">
        <v>87</v>
      </c>
      <c r="L156" s="7">
        <v>352</v>
      </c>
      <c r="M156" s="7">
        <v>85</v>
      </c>
      <c r="N156" s="7">
        <v>81</v>
      </c>
      <c r="O156" s="7">
        <v>86</v>
      </c>
      <c r="P156" s="7">
        <v>85</v>
      </c>
      <c r="Q156" s="7">
        <v>337</v>
      </c>
      <c r="R156" s="7">
        <v>88</v>
      </c>
      <c r="S156" s="7">
        <v>91</v>
      </c>
      <c r="T156" s="7">
        <v>85</v>
      </c>
      <c r="U156" s="7">
        <v>93</v>
      </c>
      <c r="V156" s="7">
        <v>357</v>
      </c>
      <c r="W156" s="7">
        <v>1046</v>
      </c>
      <c r="X156" s="1">
        <v>89</v>
      </c>
      <c r="Y156" s="1">
        <v>95</v>
      </c>
      <c r="Z156" s="1">
        <v>87</v>
      </c>
      <c r="AA156" s="1">
        <v>90</v>
      </c>
      <c r="AB156" s="7">
        <v>361</v>
      </c>
      <c r="AC156" s="1">
        <v>81</v>
      </c>
      <c r="AD156" s="1">
        <v>87</v>
      </c>
      <c r="AE156" s="1">
        <v>81</v>
      </c>
      <c r="AF156" s="1">
        <v>82</v>
      </c>
      <c r="AG156" s="7">
        <v>331</v>
      </c>
      <c r="AH156" s="1">
        <v>82</v>
      </c>
      <c r="AI156" s="1">
        <v>90</v>
      </c>
      <c r="AJ156" s="1">
        <v>83</v>
      </c>
      <c r="AK156" s="1">
        <v>88</v>
      </c>
      <c r="AL156" s="7">
        <v>343</v>
      </c>
      <c r="AM156" s="1">
        <v>1035</v>
      </c>
      <c r="AN156" s="5">
        <v>2081</v>
      </c>
      <c r="AO156" s="1"/>
      <c r="AP156" s="1"/>
    </row>
    <row r="157" spans="1:42" x14ac:dyDescent="0.35">
      <c r="A157" s="7">
        <v>45</v>
      </c>
      <c r="B157" s="7">
        <v>272</v>
      </c>
      <c r="C157" s="8" t="s">
        <v>300</v>
      </c>
      <c r="D157" s="8" t="s">
        <v>301</v>
      </c>
      <c r="E157" s="7" t="s">
        <v>8</v>
      </c>
      <c r="F157" s="7"/>
      <c r="G157" s="7" t="s">
        <v>192</v>
      </c>
      <c r="H157" s="7">
        <v>88</v>
      </c>
      <c r="I157" s="7">
        <v>96</v>
      </c>
      <c r="J157" s="7">
        <v>90</v>
      </c>
      <c r="K157" s="7">
        <v>93</v>
      </c>
      <c r="L157" s="7">
        <v>367</v>
      </c>
      <c r="M157" s="7">
        <v>74</v>
      </c>
      <c r="N157" s="7">
        <v>87</v>
      </c>
      <c r="O157" s="7">
        <v>78</v>
      </c>
      <c r="P157" s="7">
        <v>84</v>
      </c>
      <c r="Q157" s="7">
        <v>323</v>
      </c>
      <c r="R157" s="7">
        <v>87</v>
      </c>
      <c r="S157" s="7">
        <v>84</v>
      </c>
      <c r="T157" s="7">
        <v>86</v>
      </c>
      <c r="U157" s="7">
        <v>82</v>
      </c>
      <c r="V157" s="7">
        <v>339</v>
      </c>
      <c r="W157" s="7">
        <v>1029</v>
      </c>
      <c r="X157" s="1">
        <v>92</v>
      </c>
      <c r="Y157" s="1">
        <v>94</v>
      </c>
      <c r="Z157" s="1">
        <v>91</v>
      </c>
      <c r="AA157" s="1">
        <v>91</v>
      </c>
      <c r="AB157" s="7">
        <v>368</v>
      </c>
      <c r="AC157" s="1">
        <v>81</v>
      </c>
      <c r="AD157" s="1">
        <v>80</v>
      </c>
      <c r="AE157" s="1">
        <v>79</v>
      </c>
      <c r="AF157" s="1">
        <v>73</v>
      </c>
      <c r="AG157" s="7">
        <v>313</v>
      </c>
      <c r="AH157" s="1">
        <v>90</v>
      </c>
      <c r="AI157" s="1">
        <v>85</v>
      </c>
      <c r="AJ157" s="1">
        <v>88</v>
      </c>
      <c r="AK157" s="1">
        <v>87</v>
      </c>
      <c r="AL157" s="7">
        <v>350</v>
      </c>
      <c r="AM157" s="1">
        <v>1031</v>
      </c>
      <c r="AN157" s="5">
        <v>2060</v>
      </c>
      <c r="AO157" s="1"/>
      <c r="AP157" s="1"/>
    </row>
    <row r="158" spans="1:42" x14ac:dyDescent="0.35">
      <c r="A158" s="7">
        <v>46</v>
      </c>
      <c r="B158" s="7">
        <v>93</v>
      </c>
      <c r="C158" s="8" t="s">
        <v>313</v>
      </c>
      <c r="D158" s="8" t="s">
        <v>204</v>
      </c>
      <c r="E158" s="7" t="s">
        <v>12</v>
      </c>
      <c r="F158" s="7"/>
      <c r="G158" s="7" t="s">
        <v>80</v>
      </c>
      <c r="H158" s="7">
        <v>96</v>
      </c>
      <c r="I158" s="7">
        <v>93</v>
      </c>
      <c r="J158" s="7">
        <v>69</v>
      </c>
      <c r="K158" s="7">
        <v>0</v>
      </c>
      <c r="L158" s="7">
        <v>258</v>
      </c>
      <c r="M158" s="7">
        <v>86</v>
      </c>
      <c r="N158" s="7">
        <v>76</v>
      </c>
      <c r="O158" s="7">
        <v>80</v>
      </c>
      <c r="P158" s="7">
        <v>76</v>
      </c>
      <c r="Q158" s="7">
        <v>318</v>
      </c>
      <c r="R158" s="7">
        <v>85</v>
      </c>
      <c r="S158" s="7">
        <v>88</v>
      </c>
      <c r="T158" s="7">
        <v>93</v>
      </c>
      <c r="U158" s="7">
        <v>84</v>
      </c>
      <c r="V158" s="7">
        <v>350</v>
      </c>
      <c r="W158" s="7">
        <v>926</v>
      </c>
      <c r="X158" s="1">
        <v>89</v>
      </c>
      <c r="Y158" s="1">
        <v>89</v>
      </c>
      <c r="Z158" s="1">
        <v>89</v>
      </c>
      <c r="AA158" s="1">
        <v>93</v>
      </c>
      <c r="AB158" s="7">
        <v>360</v>
      </c>
      <c r="AC158" s="1">
        <v>87</v>
      </c>
      <c r="AD158" s="1">
        <v>83</v>
      </c>
      <c r="AE158" s="1">
        <v>84</v>
      </c>
      <c r="AF158" s="1">
        <v>86</v>
      </c>
      <c r="AG158" s="7">
        <v>340</v>
      </c>
      <c r="AH158" s="1">
        <v>87</v>
      </c>
      <c r="AI158" s="1">
        <v>91</v>
      </c>
      <c r="AJ158" s="1">
        <v>92</v>
      </c>
      <c r="AK158" s="1">
        <v>93</v>
      </c>
      <c r="AL158" s="7">
        <v>363</v>
      </c>
      <c r="AM158" s="1">
        <v>1063</v>
      </c>
      <c r="AN158" s="5">
        <v>1989</v>
      </c>
      <c r="AO158" s="1"/>
      <c r="AP158" s="1"/>
    </row>
  </sheetData>
  <phoneticPr fontId="0" type="noConversion"/>
  <printOptions horizontalCentered="1"/>
  <pageMargins left="0" right="0" top="0.25" bottom="0.25" header="0.5" footer="0.5"/>
  <pageSetup scale="95" orientation="portrait" r:id="rId1"/>
  <headerFooter alignWithMargins="0"/>
  <rowBreaks count="1" manualBreakCount="1">
    <brk id="10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workbookViewId="0"/>
  </sheetViews>
  <sheetFormatPr defaultColWidth="9.1796875" defaultRowHeight="15.5" x14ac:dyDescent="0.35"/>
  <cols>
    <col min="1" max="1" width="5.54296875" style="1" bestFit="1" customWidth="1"/>
    <col min="2" max="2" width="7.81640625" style="1" bestFit="1" customWidth="1"/>
    <col min="3" max="3" width="15.81640625" style="1" bestFit="1" customWidth="1"/>
    <col min="4" max="4" width="12.81640625" style="1" bestFit="1" customWidth="1"/>
    <col min="5" max="5" width="5.7265625" style="1" customWidth="1"/>
    <col min="6" max="6" width="5" style="1" bestFit="1" customWidth="1"/>
    <col min="7" max="7" width="7.453125" style="1" bestFit="1" customWidth="1"/>
    <col min="8" max="9" width="3.81640625" style="7" hidden="1" customWidth="1"/>
    <col min="10" max="12" width="5.1796875" style="7" hidden="1" customWidth="1"/>
    <col min="13" max="14" width="3.81640625" style="1" hidden="1" customWidth="1"/>
    <col min="15" max="15" width="5.1796875" style="1" hidden="1" customWidth="1"/>
    <col min="16" max="16" width="5.1796875" style="7" bestFit="1" customWidth="1"/>
    <col min="17" max="17" width="5.1796875" style="1" hidden="1" customWidth="1"/>
    <col min="18" max="19" width="3.81640625" style="1" hidden="1" customWidth="1"/>
    <col min="20" max="20" width="5.1796875" style="1" hidden="1" customWidth="1"/>
    <col min="21" max="23" width="3.81640625" style="1" hidden="1" customWidth="1"/>
    <col min="24" max="24" width="5.1796875" style="1" hidden="1" customWidth="1"/>
    <col min="25" max="25" width="5.1796875" style="1" bestFit="1" customWidth="1"/>
    <col min="26" max="26" width="6.7265625" style="1" bestFit="1" customWidth="1"/>
    <col min="27" max="27" width="7" style="1" bestFit="1" customWidth="1"/>
    <col min="28" max="28" width="8.26953125" style="1" bestFit="1" customWidth="1"/>
    <col min="29" max="16384" width="9.1796875" style="1"/>
  </cols>
  <sheetData>
    <row r="1" spans="1:35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3"/>
      <c r="AD1" s="13"/>
      <c r="AE1" s="13"/>
      <c r="AI1" s="13"/>
    </row>
    <row r="2" spans="1:35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3"/>
      <c r="AD2" s="13"/>
      <c r="AE2" s="13"/>
      <c r="AI2" s="13"/>
    </row>
    <row r="3" spans="1:35" s="2" customFormat="1" ht="18" x14ac:dyDescent="0.4">
      <c r="A3" s="4" t="s">
        <v>487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13"/>
      <c r="AD3" s="13"/>
      <c r="AE3" s="13"/>
      <c r="AI3" s="13"/>
    </row>
    <row r="4" spans="1:35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P4" s="5"/>
    </row>
    <row r="5" spans="1:35" s="6" customFormat="1" x14ac:dyDescent="0.35">
      <c r="A5" s="6" t="s">
        <v>465</v>
      </c>
      <c r="E5" s="6" t="s">
        <v>581</v>
      </c>
      <c r="H5" s="5"/>
      <c r="I5" s="5"/>
      <c r="J5" s="5"/>
      <c r="K5" s="5"/>
      <c r="L5" s="5"/>
      <c r="P5" s="5"/>
      <c r="AB5" s="20">
        <v>1349.8</v>
      </c>
    </row>
    <row r="6" spans="1:35" s="6" customFormat="1" x14ac:dyDescent="0.35">
      <c r="A6" s="6" t="s">
        <v>466</v>
      </c>
      <c r="E6" s="6" t="s">
        <v>582</v>
      </c>
      <c r="H6" s="5"/>
      <c r="I6" s="5"/>
      <c r="J6" s="5"/>
      <c r="K6" s="5"/>
      <c r="L6" s="5"/>
      <c r="P6" s="5"/>
      <c r="AB6" s="20">
        <v>1343.7</v>
      </c>
    </row>
    <row r="7" spans="1:35" s="6" customFormat="1" x14ac:dyDescent="0.35">
      <c r="A7" s="6" t="s">
        <v>467</v>
      </c>
      <c r="E7" s="6" t="s">
        <v>583</v>
      </c>
      <c r="H7" s="5"/>
      <c r="I7" s="5"/>
      <c r="J7" s="5"/>
      <c r="K7" s="5"/>
      <c r="L7" s="5"/>
      <c r="P7" s="5"/>
      <c r="AB7" s="20">
        <v>1338.3</v>
      </c>
    </row>
    <row r="8" spans="1:35" s="6" customFormat="1" x14ac:dyDescent="0.35">
      <c r="H8" s="5"/>
      <c r="I8" s="5"/>
      <c r="J8" s="5"/>
      <c r="K8" s="5"/>
      <c r="L8" s="5"/>
      <c r="P8" s="5"/>
    </row>
    <row r="9" spans="1:35" s="6" customFormat="1" x14ac:dyDescent="0.35">
      <c r="A9" s="6" t="s">
        <v>468</v>
      </c>
      <c r="E9" s="6" t="s">
        <v>583</v>
      </c>
      <c r="H9" s="5"/>
      <c r="I9" s="5"/>
      <c r="J9" s="5"/>
      <c r="K9" s="5"/>
      <c r="L9" s="5"/>
      <c r="P9" s="5"/>
      <c r="AB9" s="27">
        <v>1139</v>
      </c>
    </row>
    <row r="10" spans="1:35" s="6" customFormat="1" x14ac:dyDescent="0.35">
      <c r="A10" s="6" t="s">
        <v>466</v>
      </c>
      <c r="E10" s="6" t="s">
        <v>584</v>
      </c>
      <c r="H10" s="5"/>
      <c r="I10" s="5"/>
      <c r="J10" s="5"/>
      <c r="K10" s="5"/>
      <c r="L10" s="5"/>
      <c r="P10" s="5"/>
      <c r="AB10" s="5">
        <v>1125</v>
      </c>
    </row>
    <row r="11" spans="1:35" s="6" customFormat="1" x14ac:dyDescent="0.35">
      <c r="A11" s="6" t="s">
        <v>467</v>
      </c>
      <c r="E11" s="6" t="s">
        <v>585</v>
      </c>
      <c r="H11" s="5"/>
      <c r="I11" s="5"/>
      <c r="J11" s="5"/>
      <c r="K11" s="5"/>
      <c r="L11" s="5"/>
      <c r="P11" s="5"/>
      <c r="AB11" s="5">
        <v>1070</v>
      </c>
    </row>
    <row r="12" spans="1:35" s="6" customFormat="1" x14ac:dyDescent="0.35">
      <c r="H12" s="5"/>
      <c r="I12" s="5"/>
      <c r="J12" s="5"/>
      <c r="K12" s="5"/>
      <c r="L12" s="5"/>
      <c r="P12" s="5"/>
      <c r="AB12" s="5"/>
    </row>
    <row r="13" spans="1:35" s="6" customFormat="1" x14ac:dyDescent="0.35">
      <c r="A13" s="6" t="s">
        <v>488</v>
      </c>
      <c r="E13" s="6" t="s">
        <v>586</v>
      </c>
      <c r="H13" s="5"/>
      <c r="I13" s="5"/>
      <c r="J13" s="5"/>
      <c r="K13" s="5"/>
      <c r="L13" s="5"/>
      <c r="P13" s="5"/>
      <c r="AB13" s="5">
        <v>1092</v>
      </c>
    </row>
    <row r="14" spans="1:35" s="6" customFormat="1" x14ac:dyDescent="0.35">
      <c r="A14" s="6" t="s">
        <v>466</v>
      </c>
      <c r="E14" s="6" t="s">
        <v>587</v>
      </c>
      <c r="H14" s="5"/>
      <c r="I14" s="5"/>
      <c r="J14" s="5"/>
      <c r="K14" s="5"/>
      <c r="L14" s="5"/>
      <c r="P14" s="5"/>
      <c r="AB14" s="5">
        <v>1077</v>
      </c>
    </row>
    <row r="15" spans="1:35" s="6" customFormat="1" x14ac:dyDescent="0.35">
      <c r="A15" s="6" t="s">
        <v>467</v>
      </c>
      <c r="E15" s="6" t="s">
        <v>588</v>
      </c>
      <c r="H15" s="5"/>
      <c r="I15" s="5"/>
      <c r="J15" s="5"/>
      <c r="K15" s="5"/>
      <c r="L15" s="5"/>
      <c r="P15" s="5"/>
      <c r="AB15" s="5">
        <v>988</v>
      </c>
    </row>
    <row r="16" spans="1:35" s="6" customFormat="1" x14ac:dyDescent="0.35">
      <c r="H16" s="5"/>
      <c r="I16" s="5"/>
      <c r="J16" s="5"/>
      <c r="K16" s="5"/>
      <c r="L16" s="5"/>
      <c r="P16" s="5"/>
      <c r="AB16" s="5"/>
    </row>
    <row r="17" spans="1:28" s="6" customFormat="1" x14ac:dyDescent="0.35">
      <c r="A17" s="6" t="s">
        <v>471</v>
      </c>
      <c r="E17" s="6" t="s">
        <v>589</v>
      </c>
      <c r="H17" s="5"/>
      <c r="I17" s="5"/>
      <c r="J17" s="5"/>
      <c r="K17" s="5"/>
      <c r="L17" s="5"/>
      <c r="P17" s="5"/>
      <c r="AB17" s="5">
        <v>1050</v>
      </c>
    </row>
    <row r="18" spans="1:28" s="6" customFormat="1" x14ac:dyDescent="0.35">
      <c r="A18" s="6" t="s">
        <v>491</v>
      </c>
      <c r="E18" s="6" t="s">
        <v>590</v>
      </c>
      <c r="H18" s="5"/>
      <c r="I18" s="5"/>
      <c r="J18" s="5"/>
      <c r="K18" s="5"/>
      <c r="L18" s="5"/>
      <c r="P18" s="5"/>
      <c r="AB18" s="5">
        <v>1108</v>
      </c>
    </row>
    <row r="19" spans="1:28" s="6" customFormat="1" x14ac:dyDescent="0.35">
      <c r="A19" s="6" t="s">
        <v>492</v>
      </c>
      <c r="E19" s="6" t="s">
        <v>591</v>
      </c>
      <c r="H19" s="5"/>
      <c r="I19" s="5"/>
      <c r="J19" s="5"/>
      <c r="K19" s="5"/>
      <c r="L19" s="5"/>
      <c r="P19" s="5"/>
      <c r="AB19" s="5">
        <v>1091</v>
      </c>
    </row>
    <row r="20" spans="1:28" s="6" customFormat="1" x14ac:dyDescent="0.35">
      <c r="A20" s="6" t="s">
        <v>493</v>
      </c>
      <c r="E20" s="6" t="s">
        <v>592</v>
      </c>
      <c r="H20" s="5"/>
      <c r="I20" s="5"/>
      <c r="J20" s="5"/>
      <c r="K20" s="5"/>
      <c r="L20" s="5"/>
      <c r="P20" s="5"/>
      <c r="AB20" s="5">
        <v>1071</v>
      </c>
    </row>
    <row r="21" spans="1:28" s="6" customFormat="1" x14ac:dyDescent="0.35">
      <c r="A21" s="6" t="s">
        <v>483</v>
      </c>
      <c r="E21" s="6" t="s">
        <v>589</v>
      </c>
      <c r="H21" s="5"/>
      <c r="I21" s="5"/>
      <c r="J21" s="5"/>
      <c r="K21" s="5"/>
      <c r="L21" s="5"/>
      <c r="P21" s="5"/>
      <c r="AB21" s="5">
        <v>1050</v>
      </c>
    </row>
    <row r="22" spans="1:28" s="6" customFormat="1" x14ac:dyDescent="0.35">
      <c r="H22" s="5"/>
      <c r="I22" s="5"/>
      <c r="J22" s="5"/>
      <c r="K22" s="5"/>
      <c r="L22" s="5"/>
      <c r="P22" s="5"/>
    </row>
    <row r="23" spans="1:28" s="3" customFormat="1" x14ac:dyDescent="0.35">
      <c r="A23" s="5" t="s">
        <v>462</v>
      </c>
      <c r="B23" s="6" t="s">
        <v>1</v>
      </c>
      <c r="C23" s="6" t="s">
        <v>2</v>
      </c>
      <c r="D23" s="6" t="s">
        <v>3</v>
      </c>
      <c r="E23" s="5" t="s">
        <v>5</v>
      </c>
      <c r="F23" s="5" t="s">
        <v>4</v>
      </c>
      <c r="G23" s="5" t="s">
        <v>6</v>
      </c>
      <c r="H23" s="15">
        <v>1</v>
      </c>
      <c r="I23" s="15">
        <v>2</v>
      </c>
      <c r="J23" s="15">
        <v>3</v>
      </c>
      <c r="K23" s="15" t="s">
        <v>532</v>
      </c>
      <c r="L23" s="15">
        <v>1</v>
      </c>
      <c r="M23" s="15">
        <v>2</v>
      </c>
      <c r="N23" s="15">
        <v>3</v>
      </c>
      <c r="O23" s="15" t="s">
        <v>534</v>
      </c>
      <c r="P23" s="5" t="s">
        <v>494</v>
      </c>
      <c r="Q23" s="15">
        <v>1</v>
      </c>
      <c r="R23" s="15">
        <v>2</v>
      </c>
      <c r="S23" s="15">
        <v>3</v>
      </c>
      <c r="T23" s="15" t="s">
        <v>532</v>
      </c>
      <c r="U23" s="15">
        <v>1</v>
      </c>
      <c r="V23" s="15">
        <v>2</v>
      </c>
      <c r="W23" s="15">
        <v>3</v>
      </c>
      <c r="X23" s="15" t="s">
        <v>534</v>
      </c>
      <c r="Y23" s="5" t="s">
        <v>510</v>
      </c>
      <c r="Z23" s="5" t="s">
        <v>535</v>
      </c>
      <c r="AA23" s="5" t="s">
        <v>536</v>
      </c>
      <c r="AB23" s="5" t="s">
        <v>535</v>
      </c>
    </row>
    <row r="24" spans="1:28" x14ac:dyDescent="0.35">
      <c r="A24" s="7">
        <v>1</v>
      </c>
      <c r="B24" s="7">
        <v>68</v>
      </c>
      <c r="C24" s="8" t="s">
        <v>343</v>
      </c>
      <c r="D24" s="8" t="s">
        <v>339</v>
      </c>
      <c r="E24" s="7"/>
      <c r="F24" s="7"/>
      <c r="G24" s="7" t="s">
        <v>42</v>
      </c>
      <c r="H24" s="7">
        <v>98</v>
      </c>
      <c r="I24" s="7">
        <v>97</v>
      </c>
      <c r="J24" s="7">
        <v>96</v>
      </c>
      <c r="K24" s="7">
        <f t="shared" ref="K24:K31" si="0">SUM(H24:J24)</f>
        <v>291</v>
      </c>
      <c r="L24" s="7">
        <v>98</v>
      </c>
      <c r="M24" s="7">
        <v>97</v>
      </c>
      <c r="N24" s="7">
        <v>94</v>
      </c>
      <c r="O24" s="7">
        <f t="shared" ref="O24:O31" si="1">SUM(L24:N24)</f>
        <v>289</v>
      </c>
      <c r="P24" s="7">
        <f t="shared" ref="P24:P31" si="2">SUM(O24,K24)</f>
        <v>580</v>
      </c>
      <c r="Q24" s="7">
        <v>100</v>
      </c>
      <c r="R24" s="7">
        <v>96</v>
      </c>
      <c r="S24" s="7">
        <v>94</v>
      </c>
      <c r="T24" s="7">
        <f t="shared" ref="T24:T31" si="3">SUM(Q24:S24)</f>
        <v>290</v>
      </c>
      <c r="U24" s="7">
        <v>98</v>
      </c>
      <c r="V24" s="7">
        <v>98</v>
      </c>
      <c r="W24" s="7">
        <v>95</v>
      </c>
      <c r="X24" s="7">
        <f t="shared" ref="X24:X31" si="4">SUM(U24:W24)</f>
        <v>291</v>
      </c>
      <c r="Y24" s="7">
        <f t="shared" ref="Y24:Y31" si="5">SUM(X24,T24)</f>
        <v>581</v>
      </c>
      <c r="Z24" s="5">
        <f t="shared" ref="Z24:Z31" si="6">SUM(Y24,P24)</f>
        <v>1161</v>
      </c>
      <c r="AA24" s="19">
        <v>188.8</v>
      </c>
      <c r="AB24" s="19">
        <f>SUM(Z24:AA24)</f>
        <v>1349.8</v>
      </c>
    </row>
    <row r="25" spans="1:28" x14ac:dyDescent="0.35">
      <c r="A25" s="7">
        <v>2</v>
      </c>
      <c r="B25" s="7">
        <v>216</v>
      </c>
      <c r="C25" s="8" t="s">
        <v>363</v>
      </c>
      <c r="D25" s="8" t="s">
        <v>364</v>
      </c>
      <c r="E25" s="7"/>
      <c r="F25" s="7"/>
      <c r="G25" s="7" t="s">
        <v>42</v>
      </c>
      <c r="H25" s="7">
        <v>96</v>
      </c>
      <c r="I25" s="7">
        <v>92</v>
      </c>
      <c r="J25" s="7">
        <v>94</v>
      </c>
      <c r="K25" s="7">
        <f t="shared" si="0"/>
        <v>282</v>
      </c>
      <c r="L25" s="5">
        <v>100</v>
      </c>
      <c r="M25" s="7">
        <v>96</v>
      </c>
      <c r="N25" s="7">
        <v>94</v>
      </c>
      <c r="O25" s="7">
        <f t="shared" si="1"/>
        <v>290</v>
      </c>
      <c r="P25" s="7">
        <f t="shared" si="2"/>
        <v>572</v>
      </c>
      <c r="Q25" s="7">
        <v>98</v>
      </c>
      <c r="R25" s="7">
        <v>98</v>
      </c>
      <c r="S25" s="7">
        <v>96</v>
      </c>
      <c r="T25" s="7">
        <f t="shared" si="3"/>
        <v>292</v>
      </c>
      <c r="U25" s="7">
        <v>97</v>
      </c>
      <c r="V25" s="7">
        <v>95</v>
      </c>
      <c r="W25" s="7">
        <v>87</v>
      </c>
      <c r="X25" s="7">
        <f t="shared" si="4"/>
        <v>279</v>
      </c>
      <c r="Y25" s="7">
        <f t="shared" si="5"/>
        <v>571</v>
      </c>
      <c r="Z25" s="5">
        <f t="shared" si="6"/>
        <v>1143</v>
      </c>
      <c r="AA25" s="19">
        <v>200.7</v>
      </c>
      <c r="AB25" s="19">
        <f>SUM(Z25:AA25)</f>
        <v>1343.7</v>
      </c>
    </row>
    <row r="26" spans="1:28" x14ac:dyDescent="0.35">
      <c r="A26" s="7">
        <v>3</v>
      </c>
      <c r="B26" s="7">
        <v>165</v>
      </c>
      <c r="C26" s="8" t="s">
        <v>533</v>
      </c>
      <c r="D26" s="8" t="s">
        <v>339</v>
      </c>
      <c r="E26" s="7" t="s">
        <v>169</v>
      </c>
      <c r="F26" s="7"/>
      <c r="G26" s="7" t="s">
        <v>42</v>
      </c>
      <c r="H26" s="7">
        <v>97</v>
      </c>
      <c r="I26" s="7">
        <v>95</v>
      </c>
      <c r="J26" s="7">
        <v>92</v>
      </c>
      <c r="K26" s="7">
        <f t="shared" si="0"/>
        <v>284</v>
      </c>
      <c r="L26" s="7">
        <v>98</v>
      </c>
      <c r="M26" s="7">
        <v>95</v>
      </c>
      <c r="N26" s="7">
        <v>91</v>
      </c>
      <c r="O26" s="7">
        <f t="shared" si="1"/>
        <v>284</v>
      </c>
      <c r="P26" s="7">
        <f t="shared" si="2"/>
        <v>568</v>
      </c>
      <c r="Q26" s="7">
        <v>94</v>
      </c>
      <c r="R26" s="7">
        <v>99</v>
      </c>
      <c r="S26" s="7">
        <v>94</v>
      </c>
      <c r="T26" s="7">
        <f t="shared" si="3"/>
        <v>287</v>
      </c>
      <c r="U26" s="7">
        <v>98</v>
      </c>
      <c r="V26" s="7">
        <v>96</v>
      </c>
      <c r="W26" s="7">
        <v>90</v>
      </c>
      <c r="X26" s="7">
        <f t="shared" si="4"/>
        <v>284</v>
      </c>
      <c r="Y26" s="7">
        <f t="shared" si="5"/>
        <v>571</v>
      </c>
      <c r="Z26" s="5">
        <f t="shared" si="6"/>
        <v>1139</v>
      </c>
      <c r="AA26" s="19">
        <v>199.3</v>
      </c>
      <c r="AB26" s="19">
        <f>SUM(Z26:AA26)</f>
        <v>1338.3</v>
      </c>
    </row>
    <row r="27" spans="1:28" x14ac:dyDescent="0.35">
      <c r="A27" s="7">
        <v>4</v>
      </c>
      <c r="B27" s="7">
        <v>288</v>
      </c>
      <c r="C27" s="8" t="s">
        <v>533</v>
      </c>
      <c r="D27" s="8" t="s">
        <v>369</v>
      </c>
      <c r="E27" s="7" t="s">
        <v>169</v>
      </c>
      <c r="F27" s="7"/>
      <c r="G27" s="7" t="s">
        <v>42</v>
      </c>
      <c r="H27" s="7">
        <v>98</v>
      </c>
      <c r="I27" s="7">
        <v>95</v>
      </c>
      <c r="J27" s="7">
        <v>77</v>
      </c>
      <c r="K27" s="7">
        <f t="shared" si="0"/>
        <v>270</v>
      </c>
      <c r="L27" s="7">
        <v>93</v>
      </c>
      <c r="M27" s="7">
        <v>94</v>
      </c>
      <c r="N27" s="7">
        <v>92</v>
      </c>
      <c r="O27" s="7">
        <f t="shared" si="1"/>
        <v>279</v>
      </c>
      <c r="P27" s="7">
        <f t="shared" si="2"/>
        <v>549</v>
      </c>
      <c r="Q27" s="7">
        <v>97</v>
      </c>
      <c r="R27" s="7">
        <v>99</v>
      </c>
      <c r="S27" s="7">
        <v>93</v>
      </c>
      <c r="T27" s="7">
        <f t="shared" si="3"/>
        <v>289</v>
      </c>
      <c r="U27" s="7">
        <v>95</v>
      </c>
      <c r="V27" s="7">
        <v>95</v>
      </c>
      <c r="W27" s="7">
        <v>97</v>
      </c>
      <c r="X27" s="7">
        <f t="shared" si="4"/>
        <v>287</v>
      </c>
      <c r="Y27" s="7">
        <f t="shared" si="5"/>
        <v>576</v>
      </c>
      <c r="Z27" s="5">
        <f t="shared" si="6"/>
        <v>1125</v>
      </c>
      <c r="AA27" s="19">
        <v>196</v>
      </c>
      <c r="AB27" s="19">
        <f>SUM(Z27:AA27)</f>
        <v>1321</v>
      </c>
    </row>
    <row r="28" spans="1:28" x14ac:dyDescent="0.35">
      <c r="A28" s="7">
        <v>5</v>
      </c>
      <c r="B28" s="7">
        <v>275</v>
      </c>
      <c r="C28" s="8" t="s">
        <v>338</v>
      </c>
      <c r="D28" s="8" t="s">
        <v>339</v>
      </c>
      <c r="E28" s="7"/>
      <c r="F28" s="7"/>
      <c r="G28" s="7" t="s">
        <v>10</v>
      </c>
      <c r="H28" s="7">
        <v>94</v>
      </c>
      <c r="I28" s="7">
        <v>90</v>
      </c>
      <c r="J28" s="7">
        <v>79</v>
      </c>
      <c r="K28" s="7">
        <f t="shared" si="0"/>
        <v>263</v>
      </c>
      <c r="L28" s="7">
        <v>100</v>
      </c>
      <c r="M28" s="7">
        <v>92</v>
      </c>
      <c r="N28" s="7">
        <v>90</v>
      </c>
      <c r="O28" s="7">
        <f t="shared" si="1"/>
        <v>282</v>
      </c>
      <c r="P28" s="7">
        <f t="shared" si="2"/>
        <v>545</v>
      </c>
      <c r="Q28" s="7">
        <v>94</v>
      </c>
      <c r="R28" s="7">
        <v>94</v>
      </c>
      <c r="S28" s="7">
        <v>95</v>
      </c>
      <c r="T28" s="7">
        <f t="shared" si="3"/>
        <v>283</v>
      </c>
      <c r="U28" s="7">
        <v>99</v>
      </c>
      <c r="V28" s="7">
        <v>95</v>
      </c>
      <c r="W28" s="7">
        <v>86</v>
      </c>
      <c r="X28" s="7">
        <f t="shared" si="4"/>
        <v>280</v>
      </c>
      <c r="Y28" s="7">
        <f t="shared" si="5"/>
        <v>563</v>
      </c>
      <c r="Z28" s="5">
        <f t="shared" si="6"/>
        <v>1108</v>
      </c>
      <c r="AA28" s="19">
        <v>183.1</v>
      </c>
      <c r="AB28" s="19">
        <f>SUM(Z27:AA27)</f>
        <v>1321</v>
      </c>
    </row>
    <row r="29" spans="1:28" x14ac:dyDescent="0.35">
      <c r="A29" s="7">
        <v>6</v>
      </c>
      <c r="B29" s="7">
        <v>271</v>
      </c>
      <c r="C29" s="8" t="s">
        <v>365</v>
      </c>
      <c r="D29" s="8" t="s">
        <v>366</v>
      </c>
      <c r="E29" s="7" t="s">
        <v>12</v>
      </c>
      <c r="F29" s="7"/>
      <c r="G29" s="7" t="s">
        <v>42</v>
      </c>
      <c r="H29" s="7">
        <v>89</v>
      </c>
      <c r="I29" s="7">
        <v>94</v>
      </c>
      <c r="J29" s="7">
        <v>84</v>
      </c>
      <c r="K29" s="7">
        <f t="shared" si="0"/>
        <v>267</v>
      </c>
      <c r="L29" s="7">
        <v>96</v>
      </c>
      <c r="M29" s="7">
        <v>94</v>
      </c>
      <c r="N29" s="7">
        <v>85</v>
      </c>
      <c r="O29" s="7">
        <f t="shared" si="1"/>
        <v>275</v>
      </c>
      <c r="P29" s="7">
        <f t="shared" si="2"/>
        <v>542</v>
      </c>
      <c r="Q29" s="7">
        <v>95</v>
      </c>
      <c r="R29" s="7">
        <v>91</v>
      </c>
      <c r="S29" s="7">
        <v>90</v>
      </c>
      <c r="T29" s="7">
        <f t="shared" si="3"/>
        <v>276</v>
      </c>
      <c r="U29" s="7">
        <v>91</v>
      </c>
      <c r="V29" s="7">
        <v>94</v>
      </c>
      <c r="W29" s="7">
        <v>89</v>
      </c>
      <c r="X29" s="7">
        <f t="shared" si="4"/>
        <v>274</v>
      </c>
      <c r="Y29" s="7">
        <f t="shared" si="5"/>
        <v>550</v>
      </c>
      <c r="Z29" s="5">
        <f t="shared" si="6"/>
        <v>1092</v>
      </c>
      <c r="AA29" s="19">
        <v>185.5</v>
      </c>
      <c r="AB29" s="19">
        <f>SUM(Z28:AA28)</f>
        <v>1291.0999999999999</v>
      </c>
    </row>
    <row r="30" spans="1:28" x14ac:dyDescent="0.35">
      <c r="A30" s="7">
        <v>7</v>
      </c>
      <c r="B30" s="7">
        <v>171</v>
      </c>
      <c r="C30" s="8" t="s">
        <v>344</v>
      </c>
      <c r="D30" s="8" t="s">
        <v>345</v>
      </c>
      <c r="E30" s="7"/>
      <c r="F30" s="7" t="s">
        <v>68</v>
      </c>
      <c r="G30" s="7" t="s">
        <v>42</v>
      </c>
      <c r="H30" s="7">
        <v>96</v>
      </c>
      <c r="I30" s="7">
        <v>99</v>
      </c>
      <c r="J30" s="7">
        <v>97</v>
      </c>
      <c r="K30" s="7">
        <f t="shared" si="0"/>
        <v>292</v>
      </c>
      <c r="L30" s="7">
        <v>98</v>
      </c>
      <c r="M30" s="7">
        <v>97</v>
      </c>
      <c r="N30" s="7">
        <v>95</v>
      </c>
      <c r="O30" s="7">
        <f t="shared" si="1"/>
        <v>290</v>
      </c>
      <c r="P30" s="7">
        <f t="shared" si="2"/>
        <v>582</v>
      </c>
      <c r="Q30" s="7">
        <v>99</v>
      </c>
      <c r="R30" s="7">
        <v>99</v>
      </c>
      <c r="S30" s="7">
        <v>96</v>
      </c>
      <c r="T30" s="7">
        <f t="shared" si="3"/>
        <v>294</v>
      </c>
      <c r="U30" s="7">
        <v>96</v>
      </c>
      <c r="V30" s="7">
        <v>96</v>
      </c>
      <c r="W30" s="7">
        <v>95</v>
      </c>
      <c r="X30" s="7">
        <f t="shared" si="4"/>
        <v>287</v>
      </c>
      <c r="Y30" s="7">
        <f t="shared" si="5"/>
        <v>581</v>
      </c>
      <c r="Z30" s="5">
        <f t="shared" si="6"/>
        <v>1163</v>
      </c>
      <c r="AB30" s="19"/>
    </row>
    <row r="31" spans="1:28" x14ac:dyDescent="0.35">
      <c r="A31" s="7">
        <v>8</v>
      </c>
      <c r="B31" s="7">
        <v>282</v>
      </c>
      <c r="C31" s="8" t="s">
        <v>367</v>
      </c>
      <c r="D31" s="8" t="s">
        <v>368</v>
      </c>
      <c r="E31" s="7"/>
      <c r="F31" s="7" t="s">
        <v>68</v>
      </c>
      <c r="G31" s="7" t="s">
        <v>42</v>
      </c>
      <c r="H31" s="7">
        <v>95</v>
      </c>
      <c r="I31" s="7">
        <v>91</v>
      </c>
      <c r="J31" s="7">
        <v>86</v>
      </c>
      <c r="K31" s="7">
        <f t="shared" si="0"/>
        <v>272</v>
      </c>
      <c r="L31" s="7">
        <v>97</v>
      </c>
      <c r="M31" s="7">
        <v>93</v>
      </c>
      <c r="N31" s="7">
        <v>93</v>
      </c>
      <c r="O31" s="7">
        <f t="shared" si="1"/>
        <v>283</v>
      </c>
      <c r="P31" s="7">
        <f t="shared" si="2"/>
        <v>555</v>
      </c>
      <c r="Q31" s="7">
        <v>96</v>
      </c>
      <c r="R31" s="7">
        <v>98</v>
      </c>
      <c r="S31" s="7">
        <v>93</v>
      </c>
      <c r="T31" s="7">
        <f t="shared" si="3"/>
        <v>287</v>
      </c>
      <c r="U31" s="7">
        <v>98</v>
      </c>
      <c r="V31" s="7">
        <v>93</v>
      </c>
      <c r="W31" s="7">
        <v>89</v>
      </c>
      <c r="X31" s="7">
        <f t="shared" si="4"/>
        <v>280</v>
      </c>
      <c r="Y31" s="7">
        <f t="shared" si="5"/>
        <v>567</v>
      </c>
      <c r="Z31" s="5">
        <f t="shared" si="6"/>
        <v>1122</v>
      </c>
      <c r="AB31" s="19"/>
    </row>
    <row r="32" spans="1:28" x14ac:dyDescent="0.35">
      <c r="A32" s="7">
        <v>9</v>
      </c>
      <c r="B32" s="7">
        <v>113</v>
      </c>
      <c r="C32" s="8" t="s">
        <v>329</v>
      </c>
      <c r="D32" s="8" t="s">
        <v>330</v>
      </c>
      <c r="E32" s="7"/>
      <c r="F32" s="7"/>
      <c r="G32" s="7" t="s">
        <v>10</v>
      </c>
      <c r="H32" s="7">
        <v>95</v>
      </c>
      <c r="I32" s="7">
        <v>88</v>
      </c>
      <c r="J32" s="7">
        <v>86</v>
      </c>
      <c r="K32" s="7">
        <f t="shared" ref="K32:K40" si="7">SUM(H32:J32)</f>
        <v>269</v>
      </c>
      <c r="L32" s="7">
        <v>95</v>
      </c>
      <c r="M32" s="7">
        <v>89</v>
      </c>
      <c r="N32" s="7">
        <v>93</v>
      </c>
      <c r="O32" s="7">
        <f t="shared" ref="O32:O40" si="8">SUM(L32:N32)</f>
        <v>277</v>
      </c>
      <c r="P32" s="7">
        <f t="shared" ref="P32:P40" si="9">SUM(O32,K32)</f>
        <v>546</v>
      </c>
      <c r="Q32" s="7">
        <v>92</v>
      </c>
      <c r="R32" s="7">
        <v>92</v>
      </c>
      <c r="S32" s="7">
        <v>93</v>
      </c>
      <c r="T32" s="7">
        <f t="shared" ref="T32:T40" si="10">SUM(Q32:S32)</f>
        <v>277</v>
      </c>
      <c r="U32" s="7">
        <v>95</v>
      </c>
      <c r="V32" s="7">
        <v>94</v>
      </c>
      <c r="W32" s="7">
        <v>79</v>
      </c>
      <c r="X32" s="7">
        <f t="shared" ref="X32:X40" si="11">SUM(U32:W32)</f>
        <v>268</v>
      </c>
      <c r="Y32" s="7">
        <f t="shared" ref="Y32:Y40" si="12">SUM(X32,T32)</f>
        <v>545</v>
      </c>
      <c r="Z32" s="5">
        <f t="shared" ref="Z32:Z40" si="13">SUM(Y32,P32)</f>
        <v>1091</v>
      </c>
      <c r="AA32" s="5"/>
      <c r="AB32" s="5"/>
    </row>
    <row r="33" spans="1:28" x14ac:dyDescent="0.35">
      <c r="A33" s="7">
        <v>10</v>
      </c>
      <c r="B33" s="7">
        <v>204</v>
      </c>
      <c r="C33" s="8" t="s">
        <v>357</v>
      </c>
      <c r="D33" s="8" t="s">
        <v>358</v>
      </c>
      <c r="E33" s="7" t="s">
        <v>12</v>
      </c>
      <c r="F33" s="7" t="s">
        <v>205</v>
      </c>
      <c r="G33" s="7" t="s">
        <v>10</v>
      </c>
      <c r="H33" s="7">
        <v>94</v>
      </c>
      <c r="I33" s="7">
        <v>87</v>
      </c>
      <c r="J33" s="7">
        <v>78</v>
      </c>
      <c r="K33" s="7">
        <f t="shared" si="7"/>
        <v>259</v>
      </c>
      <c r="L33" s="7">
        <v>98</v>
      </c>
      <c r="M33" s="7">
        <v>94</v>
      </c>
      <c r="N33" s="7">
        <v>82</v>
      </c>
      <c r="O33" s="7">
        <f t="shared" si="8"/>
        <v>274</v>
      </c>
      <c r="P33" s="7">
        <f t="shared" si="9"/>
        <v>533</v>
      </c>
      <c r="Q33" s="7">
        <v>93</v>
      </c>
      <c r="R33" s="7">
        <v>95</v>
      </c>
      <c r="S33" s="7">
        <v>87</v>
      </c>
      <c r="T33" s="7">
        <f t="shared" si="10"/>
        <v>275</v>
      </c>
      <c r="U33" s="7">
        <v>98</v>
      </c>
      <c r="V33" s="7">
        <v>91</v>
      </c>
      <c r="W33" s="7">
        <v>80</v>
      </c>
      <c r="X33" s="7">
        <f t="shared" si="11"/>
        <v>269</v>
      </c>
      <c r="Y33" s="7">
        <f t="shared" si="12"/>
        <v>544</v>
      </c>
      <c r="Z33" s="5">
        <f t="shared" si="13"/>
        <v>1077</v>
      </c>
      <c r="AA33" s="5"/>
      <c r="AB33" s="5"/>
    </row>
    <row r="34" spans="1:28" x14ac:dyDescent="0.35">
      <c r="A34" s="7">
        <v>11</v>
      </c>
      <c r="B34" s="7">
        <v>238</v>
      </c>
      <c r="C34" s="8" t="s">
        <v>347</v>
      </c>
      <c r="D34" s="8" t="s">
        <v>232</v>
      </c>
      <c r="E34" s="7"/>
      <c r="F34" s="7"/>
      <c r="G34" s="7" t="s">
        <v>10</v>
      </c>
      <c r="H34" s="7">
        <v>98</v>
      </c>
      <c r="I34" s="7">
        <v>96</v>
      </c>
      <c r="J34" s="7">
        <v>91</v>
      </c>
      <c r="K34" s="7">
        <f t="shared" si="7"/>
        <v>285</v>
      </c>
      <c r="L34" s="7">
        <v>99</v>
      </c>
      <c r="M34" s="7">
        <v>95</v>
      </c>
      <c r="N34" s="7">
        <v>81</v>
      </c>
      <c r="O34" s="7">
        <f t="shared" si="8"/>
        <v>275</v>
      </c>
      <c r="P34" s="7">
        <f t="shared" si="9"/>
        <v>560</v>
      </c>
      <c r="Q34" s="7">
        <v>94</v>
      </c>
      <c r="R34" s="7">
        <v>92</v>
      </c>
      <c r="S34" s="7">
        <v>85</v>
      </c>
      <c r="T34" s="7">
        <f t="shared" si="10"/>
        <v>271</v>
      </c>
      <c r="U34" s="7">
        <v>95</v>
      </c>
      <c r="V34" s="7">
        <v>95</v>
      </c>
      <c r="W34" s="7">
        <v>50</v>
      </c>
      <c r="X34" s="7">
        <f t="shared" si="11"/>
        <v>240</v>
      </c>
      <c r="Y34" s="7">
        <f t="shared" si="12"/>
        <v>511</v>
      </c>
      <c r="Z34" s="5">
        <f t="shared" si="13"/>
        <v>1071</v>
      </c>
      <c r="AA34" s="5"/>
      <c r="AB34" s="5"/>
    </row>
    <row r="35" spans="1:28" x14ac:dyDescent="0.35">
      <c r="A35" s="7">
        <v>12</v>
      </c>
      <c r="B35" s="7">
        <v>151</v>
      </c>
      <c r="C35" s="8" t="s">
        <v>333</v>
      </c>
      <c r="D35" s="8" t="s">
        <v>334</v>
      </c>
      <c r="E35" s="7" t="s">
        <v>163</v>
      </c>
      <c r="F35" s="7"/>
      <c r="G35" s="7" t="s">
        <v>77</v>
      </c>
      <c r="H35" s="7">
        <v>91</v>
      </c>
      <c r="I35" s="7">
        <v>99</v>
      </c>
      <c r="J35" s="7">
        <v>86</v>
      </c>
      <c r="K35" s="7">
        <f t="shared" si="7"/>
        <v>276</v>
      </c>
      <c r="L35" s="7">
        <v>96</v>
      </c>
      <c r="M35" s="7">
        <v>92</v>
      </c>
      <c r="N35" s="7">
        <v>81</v>
      </c>
      <c r="O35" s="7">
        <f t="shared" si="8"/>
        <v>269</v>
      </c>
      <c r="P35" s="7">
        <f t="shared" si="9"/>
        <v>545</v>
      </c>
      <c r="Q35" s="7">
        <v>85</v>
      </c>
      <c r="R35" s="7">
        <v>96</v>
      </c>
      <c r="S35" s="7">
        <v>86</v>
      </c>
      <c r="T35" s="7">
        <f t="shared" si="10"/>
        <v>267</v>
      </c>
      <c r="U35" s="7">
        <v>96</v>
      </c>
      <c r="V35" s="7">
        <v>86</v>
      </c>
      <c r="W35" s="7">
        <v>76</v>
      </c>
      <c r="X35" s="7">
        <f t="shared" si="11"/>
        <v>258</v>
      </c>
      <c r="Y35" s="7">
        <f t="shared" si="12"/>
        <v>525</v>
      </c>
      <c r="Z35" s="5">
        <f t="shared" si="13"/>
        <v>1070</v>
      </c>
      <c r="AA35" s="5"/>
      <c r="AB35" s="5"/>
    </row>
    <row r="36" spans="1:28" x14ac:dyDescent="0.35">
      <c r="A36" s="1">
        <v>13</v>
      </c>
      <c r="B36" s="7">
        <v>20</v>
      </c>
      <c r="C36" s="8" t="s">
        <v>351</v>
      </c>
      <c r="D36" s="8" t="s">
        <v>352</v>
      </c>
      <c r="E36" s="7"/>
      <c r="F36" s="7" t="s">
        <v>205</v>
      </c>
      <c r="G36" s="7" t="s">
        <v>80</v>
      </c>
      <c r="H36" s="7">
        <v>93</v>
      </c>
      <c r="I36" s="7">
        <v>90</v>
      </c>
      <c r="J36" s="7">
        <v>75</v>
      </c>
      <c r="K36" s="7">
        <f t="shared" si="7"/>
        <v>258</v>
      </c>
      <c r="L36" s="7">
        <v>92</v>
      </c>
      <c r="M36" s="7">
        <v>92</v>
      </c>
      <c r="N36" s="7">
        <v>83</v>
      </c>
      <c r="O36" s="7">
        <f t="shared" si="8"/>
        <v>267</v>
      </c>
      <c r="P36" s="7">
        <f t="shared" si="9"/>
        <v>525</v>
      </c>
      <c r="Q36" s="7">
        <v>91</v>
      </c>
      <c r="R36" s="7">
        <v>89</v>
      </c>
      <c r="S36" s="7">
        <v>83</v>
      </c>
      <c r="T36" s="7">
        <f t="shared" si="10"/>
        <v>263</v>
      </c>
      <c r="U36" s="7">
        <v>95</v>
      </c>
      <c r="V36" s="7">
        <v>86</v>
      </c>
      <c r="W36" s="7">
        <v>81</v>
      </c>
      <c r="X36" s="7">
        <f t="shared" si="11"/>
        <v>262</v>
      </c>
      <c r="Y36" s="7">
        <f t="shared" si="12"/>
        <v>525</v>
      </c>
      <c r="Z36" s="5">
        <f t="shared" si="13"/>
        <v>1050</v>
      </c>
      <c r="AA36" s="5"/>
      <c r="AB36" s="5"/>
    </row>
    <row r="37" spans="1:28" x14ac:dyDescent="0.35">
      <c r="A37" s="7">
        <v>14</v>
      </c>
      <c r="B37" s="7">
        <v>121</v>
      </c>
      <c r="C37" s="8" t="s">
        <v>331</v>
      </c>
      <c r="D37" s="8" t="s">
        <v>332</v>
      </c>
      <c r="E37" s="7"/>
      <c r="F37" s="7"/>
      <c r="G37" s="7" t="s">
        <v>85</v>
      </c>
      <c r="H37" s="7">
        <v>93</v>
      </c>
      <c r="I37" s="7">
        <v>93</v>
      </c>
      <c r="J37" s="7">
        <v>81</v>
      </c>
      <c r="K37" s="7">
        <f t="shared" si="7"/>
        <v>267</v>
      </c>
      <c r="L37" s="7">
        <v>98</v>
      </c>
      <c r="M37" s="7">
        <v>91</v>
      </c>
      <c r="N37" s="7">
        <v>77</v>
      </c>
      <c r="O37" s="7">
        <f t="shared" si="8"/>
        <v>266</v>
      </c>
      <c r="P37" s="7">
        <f t="shared" si="9"/>
        <v>533</v>
      </c>
      <c r="Q37" s="7">
        <v>83</v>
      </c>
      <c r="R37" s="7">
        <v>92</v>
      </c>
      <c r="S37" s="7">
        <v>79</v>
      </c>
      <c r="T37" s="7">
        <f t="shared" si="10"/>
        <v>254</v>
      </c>
      <c r="U37" s="7">
        <v>97</v>
      </c>
      <c r="V37" s="7">
        <v>87</v>
      </c>
      <c r="W37" s="7">
        <v>78</v>
      </c>
      <c r="X37" s="7">
        <f t="shared" si="11"/>
        <v>262</v>
      </c>
      <c r="Y37" s="7">
        <f t="shared" si="12"/>
        <v>516</v>
      </c>
      <c r="Z37" s="5">
        <f t="shared" si="13"/>
        <v>1049</v>
      </c>
      <c r="AA37" s="5"/>
      <c r="AB37" s="5"/>
    </row>
    <row r="38" spans="1:28" x14ac:dyDescent="0.35">
      <c r="A38" s="7">
        <v>15</v>
      </c>
      <c r="B38" s="7">
        <v>227</v>
      </c>
      <c r="C38" s="8" t="s">
        <v>335</v>
      </c>
      <c r="D38" s="8" t="s">
        <v>336</v>
      </c>
      <c r="E38" s="7"/>
      <c r="F38" s="7"/>
      <c r="G38" s="7" t="s">
        <v>10</v>
      </c>
      <c r="H38" s="7">
        <v>96</v>
      </c>
      <c r="I38" s="7">
        <v>87</v>
      </c>
      <c r="J38" s="7">
        <v>71</v>
      </c>
      <c r="K38" s="7">
        <f t="shared" si="7"/>
        <v>254</v>
      </c>
      <c r="L38" s="7">
        <v>91</v>
      </c>
      <c r="M38" s="7">
        <v>92</v>
      </c>
      <c r="N38" s="7">
        <v>70</v>
      </c>
      <c r="O38" s="7">
        <f t="shared" si="8"/>
        <v>253</v>
      </c>
      <c r="P38" s="7">
        <f t="shared" si="9"/>
        <v>507</v>
      </c>
      <c r="Q38" s="7">
        <v>92</v>
      </c>
      <c r="R38" s="7">
        <v>87</v>
      </c>
      <c r="S38" s="7">
        <v>79</v>
      </c>
      <c r="T38" s="7">
        <f t="shared" si="10"/>
        <v>258</v>
      </c>
      <c r="U38" s="7">
        <v>95</v>
      </c>
      <c r="V38" s="7">
        <v>93</v>
      </c>
      <c r="W38" s="7">
        <v>89</v>
      </c>
      <c r="X38" s="7">
        <f t="shared" si="11"/>
        <v>277</v>
      </c>
      <c r="Y38" s="7">
        <f t="shared" si="12"/>
        <v>535</v>
      </c>
      <c r="Z38" s="5">
        <f t="shared" si="13"/>
        <v>1042</v>
      </c>
      <c r="AA38" s="5"/>
      <c r="AB38" s="5"/>
    </row>
    <row r="39" spans="1:28" x14ac:dyDescent="0.35">
      <c r="A39" s="7">
        <v>16</v>
      </c>
      <c r="B39" s="7">
        <v>115</v>
      </c>
      <c r="C39" s="8" t="s">
        <v>184</v>
      </c>
      <c r="D39" s="8" t="s">
        <v>359</v>
      </c>
      <c r="E39" s="7" t="s">
        <v>12</v>
      </c>
      <c r="F39" s="7" t="s">
        <v>205</v>
      </c>
      <c r="G39" s="7" t="s">
        <v>80</v>
      </c>
      <c r="H39" s="7">
        <v>91</v>
      </c>
      <c r="I39" s="7">
        <v>85</v>
      </c>
      <c r="J39" s="7">
        <v>77</v>
      </c>
      <c r="K39" s="7">
        <f t="shared" si="7"/>
        <v>253</v>
      </c>
      <c r="L39" s="7">
        <v>92</v>
      </c>
      <c r="M39" s="7">
        <v>85</v>
      </c>
      <c r="N39" s="7">
        <v>75</v>
      </c>
      <c r="O39" s="7">
        <f t="shared" si="8"/>
        <v>252</v>
      </c>
      <c r="P39" s="7">
        <f t="shared" si="9"/>
        <v>505</v>
      </c>
      <c r="Q39" s="7">
        <v>77</v>
      </c>
      <c r="R39" s="7">
        <v>87</v>
      </c>
      <c r="S39" s="7">
        <v>88</v>
      </c>
      <c r="T39" s="7">
        <f t="shared" si="10"/>
        <v>252</v>
      </c>
      <c r="U39" s="7">
        <v>85</v>
      </c>
      <c r="V39" s="7">
        <v>87</v>
      </c>
      <c r="W39" s="7">
        <v>59</v>
      </c>
      <c r="X39" s="7">
        <f t="shared" si="11"/>
        <v>231</v>
      </c>
      <c r="Y39" s="7">
        <f t="shared" si="12"/>
        <v>483</v>
      </c>
      <c r="Z39" s="5">
        <f t="shared" si="13"/>
        <v>988</v>
      </c>
      <c r="AA39" s="5"/>
      <c r="AB39" s="5"/>
    </row>
    <row r="40" spans="1:28" x14ac:dyDescent="0.35">
      <c r="A40" s="7">
        <v>17</v>
      </c>
      <c r="B40" s="7">
        <v>188</v>
      </c>
      <c r="C40" s="8" t="s">
        <v>355</v>
      </c>
      <c r="D40" s="8" t="s">
        <v>356</v>
      </c>
      <c r="E40" s="7" t="s">
        <v>12</v>
      </c>
      <c r="F40" s="7" t="s">
        <v>205</v>
      </c>
      <c r="G40" s="7" t="s">
        <v>77</v>
      </c>
      <c r="H40" s="7">
        <v>86</v>
      </c>
      <c r="I40" s="7">
        <v>76</v>
      </c>
      <c r="J40" s="7">
        <v>59</v>
      </c>
      <c r="K40" s="7">
        <f t="shared" si="7"/>
        <v>221</v>
      </c>
      <c r="L40" s="7">
        <v>89</v>
      </c>
      <c r="M40" s="7">
        <v>85</v>
      </c>
      <c r="N40" s="7">
        <v>84</v>
      </c>
      <c r="O40" s="7">
        <f t="shared" si="8"/>
        <v>258</v>
      </c>
      <c r="P40" s="7">
        <f t="shared" si="9"/>
        <v>479</v>
      </c>
      <c r="Q40" s="7">
        <v>86</v>
      </c>
      <c r="R40" s="7">
        <v>95</v>
      </c>
      <c r="S40" s="7">
        <v>77</v>
      </c>
      <c r="T40" s="7">
        <f t="shared" si="10"/>
        <v>258</v>
      </c>
      <c r="U40" s="7">
        <v>90</v>
      </c>
      <c r="V40" s="7">
        <v>58</v>
      </c>
      <c r="W40" s="7">
        <v>73</v>
      </c>
      <c r="X40" s="7">
        <f t="shared" si="11"/>
        <v>221</v>
      </c>
      <c r="Y40" s="7">
        <f t="shared" si="12"/>
        <v>479</v>
      </c>
      <c r="Z40" s="5">
        <f t="shared" si="13"/>
        <v>958</v>
      </c>
      <c r="AA40" s="5"/>
      <c r="AB40" s="5"/>
    </row>
  </sheetData>
  <phoneticPr fontId="0" type="noConversion"/>
  <printOptions horizontalCentered="1" verticalCentered="1"/>
  <pageMargins left="0" right="0" top="0" bottom="0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workbookViewId="0"/>
  </sheetViews>
  <sheetFormatPr defaultColWidth="9.1796875" defaultRowHeight="15.5" x14ac:dyDescent="0.35"/>
  <cols>
    <col min="1" max="1" width="4.7265625" style="1" customWidth="1"/>
    <col min="2" max="2" width="7.81640625" style="1" bestFit="1" customWidth="1"/>
    <col min="3" max="3" width="14.1796875" style="1" bestFit="1" customWidth="1"/>
    <col min="4" max="4" width="12.81640625" style="1" bestFit="1" customWidth="1"/>
    <col min="5" max="5" width="6.1796875" style="1" customWidth="1"/>
    <col min="6" max="6" width="5" style="1" bestFit="1" customWidth="1"/>
    <col min="7" max="7" width="7.453125" style="1" bestFit="1" customWidth="1"/>
    <col min="8" max="13" width="3.81640625" style="7" hidden="1" customWidth="1"/>
    <col min="14" max="14" width="5.7265625" style="7" customWidth="1"/>
    <col min="15" max="16" width="3.81640625" style="7" hidden="1" customWidth="1"/>
    <col min="17" max="20" width="3.81640625" style="1" hidden="1" customWidth="1"/>
    <col min="21" max="21" width="5.7265625" style="1" customWidth="1"/>
    <col min="22" max="22" width="6.7265625" style="1" bestFit="1" customWidth="1"/>
    <col min="23" max="16384" width="9.1796875" style="1"/>
  </cols>
  <sheetData>
    <row r="1" spans="1:30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3"/>
      <c r="X1" s="13"/>
      <c r="Y1" s="13"/>
      <c r="Z1" s="13"/>
      <c r="AA1" s="13"/>
      <c r="AB1" s="13"/>
      <c r="AC1" s="13"/>
      <c r="AD1" s="13"/>
    </row>
    <row r="2" spans="1:30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3"/>
      <c r="X2" s="13"/>
      <c r="Y2" s="13"/>
      <c r="Z2" s="13"/>
      <c r="AA2" s="13"/>
      <c r="AB2" s="13"/>
      <c r="AC2" s="13"/>
      <c r="AD2" s="13"/>
    </row>
    <row r="3" spans="1:30" s="2" customFormat="1" ht="18" x14ac:dyDescent="0.4">
      <c r="A3" s="4" t="s">
        <v>486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3"/>
      <c r="X3" s="13"/>
      <c r="Y3" s="13"/>
      <c r="Z3" s="13"/>
      <c r="AA3" s="13"/>
      <c r="AB3" s="13"/>
      <c r="AC3" s="13"/>
      <c r="AD3" s="13"/>
    </row>
    <row r="4" spans="1:30" s="5" customFormat="1" x14ac:dyDescent="0.35">
      <c r="C4" s="6"/>
      <c r="D4" s="6"/>
      <c r="H4" s="15"/>
      <c r="I4" s="15"/>
      <c r="J4" s="15"/>
      <c r="K4" s="15"/>
      <c r="L4" s="15"/>
      <c r="M4" s="15"/>
      <c r="N4" s="15"/>
      <c r="O4" s="15"/>
    </row>
    <row r="5" spans="1:30" s="6" customFormat="1" x14ac:dyDescent="0.35">
      <c r="A5" s="6" t="s">
        <v>465</v>
      </c>
      <c r="E5" s="6" t="s">
        <v>636</v>
      </c>
      <c r="H5" s="15"/>
      <c r="I5" s="15"/>
      <c r="J5" s="15"/>
      <c r="K5" s="15"/>
      <c r="L5" s="15"/>
      <c r="M5" s="15"/>
      <c r="N5" s="15"/>
      <c r="O5" s="15"/>
      <c r="P5" s="5"/>
      <c r="V5" s="6">
        <v>1141</v>
      </c>
    </row>
    <row r="6" spans="1:30" s="6" customFormat="1" x14ac:dyDescent="0.35">
      <c r="A6" s="6" t="s">
        <v>466</v>
      </c>
      <c r="E6" s="6" t="s">
        <v>581</v>
      </c>
      <c r="H6" s="15"/>
      <c r="I6" s="15"/>
      <c r="J6" s="15"/>
      <c r="K6" s="15"/>
      <c r="L6" s="15"/>
      <c r="M6" s="15"/>
      <c r="N6" s="15"/>
      <c r="O6" s="15"/>
      <c r="P6" s="5"/>
      <c r="V6" s="6">
        <v>1134</v>
      </c>
    </row>
    <row r="7" spans="1:30" s="6" customFormat="1" x14ac:dyDescent="0.35">
      <c r="A7" s="6" t="s">
        <v>467</v>
      </c>
      <c r="E7" s="6" t="s">
        <v>637</v>
      </c>
      <c r="H7" s="15"/>
      <c r="I7" s="15"/>
      <c r="J7" s="15"/>
      <c r="K7" s="15"/>
      <c r="L7" s="15"/>
      <c r="M7" s="15"/>
      <c r="N7" s="15"/>
      <c r="O7" s="15"/>
      <c r="P7" s="5"/>
      <c r="V7" s="6">
        <v>1118</v>
      </c>
    </row>
    <row r="8" spans="1:30" s="6" customFormat="1" x14ac:dyDescent="0.35">
      <c r="H8" s="15"/>
      <c r="I8" s="15"/>
      <c r="J8" s="15"/>
      <c r="K8" s="15"/>
      <c r="L8" s="15"/>
      <c r="M8" s="15"/>
      <c r="N8" s="15"/>
      <c r="O8" s="15"/>
      <c r="P8" s="5"/>
    </row>
    <row r="9" spans="1:30" s="6" customFormat="1" x14ac:dyDescent="0.35">
      <c r="A9" s="6" t="s">
        <v>468</v>
      </c>
      <c r="E9" s="6" t="s">
        <v>585</v>
      </c>
      <c r="H9" s="15"/>
      <c r="I9" s="15"/>
      <c r="J9" s="15"/>
      <c r="K9" s="15"/>
      <c r="L9" s="15"/>
      <c r="M9" s="15"/>
      <c r="N9" s="15"/>
      <c r="O9" s="15"/>
      <c r="P9" s="5"/>
      <c r="V9" s="6">
        <v>1090</v>
      </c>
    </row>
    <row r="10" spans="1:30" s="6" customFormat="1" x14ac:dyDescent="0.35">
      <c r="A10" s="6" t="s">
        <v>466</v>
      </c>
      <c r="E10" s="6" t="s">
        <v>638</v>
      </c>
      <c r="H10" s="15"/>
      <c r="I10" s="15"/>
      <c r="J10" s="15"/>
      <c r="K10" s="15"/>
      <c r="L10" s="15"/>
      <c r="M10" s="15"/>
      <c r="N10" s="15"/>
      <c r="O10" s="15"/>
      <c r="P10" s="5"/>
      <c r="V10" s="6">
        <v>1063</v>
      </c>
    </row>
    <row r="11" spans="1:30" s="6" customFormat="1" x14ac:dyDescent="0.35">
      <c r="A11" s="6" t="s">
        <v>467</v>
      </c>
      <c r="E11" s="6" t="s">
        <v>639</v>
      </c>
      <c r="H11" s="15"/>
      <c r="I11" s="15"/>
      <c r="J11" s="15"/>
      <c r="K11" s="15"/>
      <c r="L11" s="15"/>
      <c r="M11" s="15"/>
      <c r="N11" s="15"/>
      <c r="O11" s="15"/>
      <c r="P11" s="5"/>
      <c r="V11" s="6">
        <v>1048</v>
      </c>
    </row>
    <row r="12" spans="1:30" s="6" customFormat="1" x14ac:dyDescent="0.35">
      <c r="H12" s="15"/>
      <c r="I12" s="15"/>
      <c r="J12" s="15"/>
      <c r="K12" s="15"/>
      <c r="L12" s="15"/>
      <c r="M12" s="15"/>
      <c r="N12" s="15"/>
      <c r="O12" s="15"/>
      <c r="P12" s="5"/>
    </row>
    <row r="13" spans="1:30" s="6" customFormat="1" x14ac:dyDescent="0.35">
      <c r="A13" s="6" t="s">
        <v>488</v>
      </c>
      <c r="E13" s="6" t="s">
        <v>587</v>
      </c>
      <c r="H13" s="15"/>
      <c r="I13" s="15"/>
      <c r="J13" s="15"/>
      <c r="K13" s="15"/>
      <c r="L13" s="15"/>
      <c r="M13" s="15"/>
      <c r="N13" s="15"/>
      <c r="O13" s="15"/>
      <c r="P13" s="5"/>
      <c r="V13" s="6">
        <v>1107</v>
      </c>
    </row>
    <row r="14" spans="1:30" s="6" customFormat="1" x14ac:dyDescent="0.35">
      <c r="A14" s="6" t="s">
        <v>466</v>
      </c>
      <c r="E14" s="6" t="s">
        <v>588</v>
      </c>
      <c r="H14" s="15"/>
      <c r="I14" s="15"/>
      <c r="J14" s="15"/>
      <c r="K14" s="15"/>
      <c r="L14" s="15"/>
      <c r="M14" s="15"/>
      <c r="N14" s="15"/>
      <c r="O14" s="15"/>
      <c r="P14" s="5"/>
      <c r="V14" s="6">
        <v>1034</v>
      </c>
    </row>
    <row r="15" spans="1:30" s="6" customFormat="1" x14ac:dyDescent="0.35">
      <c r="A15" s="6" t="s">
        <v>467</v>
      </c>
      <c r="E15" s="6" t="s">
        <v>640</v>
      </c>
      <c r="H15" s="15"/>
      <c r="I15" s="15"/>
      <c r="J15" s="15"/>
      <c r="K15" s="15"/>
      <c r="L15" s="15"/>
      <c r="M15" s="15"/>
      <c r="N15" s="15"/>
      <c r="O15" s="15"/>
      <c r="P15" s="5"/>
      <c r="V15" s="6">
        <v>1012</v>
      </c>
    </row>
    <row r="16" spans="1:30" s="6" customFormat="1" x14ac:dyDescent="0.35">
      <c r="H16" s="15"/>
      <c r="I16" s="15"/>
      <c r="J16" s="15"/>
      <c r="K16" s="15"/>
      <c r="L16" s="15"/>
      <c r="M16" s="15"/>
      <c r="N16" s="15"/>
      <c r="O16" s="15"/>
      <c r="P16" s="5"/>
    </row>
    <row r="17" spans="1:22" s="6" customFormat="1" x14ac:dyDescent="0.35">
      <c r="A17" s="6" t="s">
        <v>471</v>
      </c>
      <c r="E17" s="6" t="s">
        <v>589</v>
      </c>
      <c r="H17" s="15"/>
      <c r="I17" s="15"/>
      <c r="J17" s="15"/>
      <c r="K17" s="15"/>
      <c r="L17" s="15"/>
      <c r="M17" s="15"/>
      <c r="N17" s="15"/>
      <c r="O17" s="15"/>
      <c r="P17" s="5"/>
      <c r="V17" s="6">
        <v>1086</v>
      </c>
    </row>
    <row r="18" spans="1:22" s="6" customFormat="1" x14ac:dyDescent="0.35">
      <c r="A18" s="6" t="s">
        <v>472</v>
      </c>
      <c r="E18" s="6" t="s">
        <v>590</v>
      </c>
      <c r="H18" s="15"/>
      <c r="I18" s="15"/>
      <c r="J18" s="15"/>
      <c r="K18" s="15"/>
      <c r="L18" s="15"/>
      <c r="M18" s="15"/>
      <c r="N18" s="15"/>
      <c r="O18" s="15"/>
      <c r="P18" s="5"/>
      <c r="V18" s="6">
        <v>1111</v>
      </c>
    </row>
    <row r="19" spans="1:22" s="6" customFormat="1" x14ac:dyDescent="0.35">
      <c r="A19" s="6" t="s">
        <v>473</v>
      </c>
      <c r="E19" s="6" t="s">
        <v>591</v>
      </c>
      <c r="H19" s="15"/>
      <c r="I19" s="15"/>
      <c r="J19" s="15"/>
      <c r="K19" s="15"/>
      <c r="L19" s="15"/>
      <c r="M19" s="15"/>
      <c r="N19" s="15"/>
      <c r="O19" s="15"/>
      <c r="P19" s="5"/>
      <c r="V19" s="6">
        <v>1110</v>
      </c>
    </row>
    <row r="20" spans="1:22" s="6" customFormat="1" x14ac:dyDescent="0.35">
      <c r="A20" s="6" t="s">
        <v>490</v>
      </c>
      <c r="E20" s="6" t="s">
        <v>589</v>
      </c>
      <c r="H20" s="15"/>
      <c r="I20" s="15"/>
      <c r="J20" s="15"/>
      <c r="K20" s="15"/>
      <c r="L20" s="15"/>
      <c r="M20" s="15"/>
      <c r="N20" s="15"/>
      <c r="O20" s="15"/>
      <c r="P20" s="5"/>
      <c r="V20" s="6">
        <v>1086</v>
      </c>
    </row>
    <row r="21" spans="1:22" s="6" customFormat="1" x14ac:dyDescent="0.35">
      <c r="A21" s="6" t="s">
        <v>483</v>
      </c>
      <c r="E21" s="6" t="s">
        <v>642</v>
      </c>
      <c r="H21" s="15"/>
      <c r="I21" s="15"/>
      <c r="J21" s="15"/>
      <c r="K21" s="15"/>
      <c r="L21" s="15"/>
      <c r="M21" s="15"/>
      <c r="N21" s="15"/>
      <c r="O21" s="15"/>
      <c r="P21" s="5"/>
      <c r="V21" s="6">
        <v>1109</v>
      </c>
    </row>
    <row r="22" spans="1:22" s="6" customFormat="1" x14ac:dyDescent="0.35">
      <c r="H22" s="15"/>
      <c r="I22" s="15"/>
      <c r="J22" s="15"/>
      <c r="K22" s="15"/>
      <c r="L22" s="15"/>
      <c r="M22" s="15"/>
      <c r="N22" s="15"/>
      <c r="O22" s="15"/>
      <c r="P22" s="5"/>
    </row>
    <row r="23" spans="1:22" s="3" customFormat="1" x14ac:dyDescent="0.35">
      <c r="A23" s="5" t="s">
        <v>462</v>
      </c>
      <c r="B23" s="6" t="s">
        <v>1</v>
      </c>
      <c r="C23" s="6" t="s">
        <v>2</v>
      </c>
      <c r="D23" s="6" t="s">
        <v>3</v>
      </c>
      <c r="E23" s="5" t="s">
        <v>5</v>
      </c>
      <c r="F23" s="5" t="s">
        <v>4</v>
      </c>
      <c r="G23" s="5" t="s">
        <v>6</v>
      </c>
      <c r="H23" s="16">
        <v>150</v>
      </c>
      <c r="I23" s="17"/>
      <c r="J23" s="16">
        <v>20</v>
      </c>
      <c r="K23" s="17"/>
      <c r="L23" s="16">
        <v>10</v>
      </c>
      <c r="M23" s="17"/>
      <c r="N23" s="15" t="s">
        <v>494</v>
      </c>
      <c r="O23" s="16">
        <v>150</v>
      </c>
      <c r="P23" s="17"/>
      <c r="Q23" s="16">
        <v>20</v>
      </c>
      <c r="R23" s="17"/>
      <c r="S23" s="16">
        <v>10</v>
      </c>
      <c r="T23" s="17"/>
      <c r="U23" s="15" t="s">
        <v>510</v>
      </c>
      <c r="V23" s="5" t="s">
        <v>535</v>
      </c>
    </row>
    <row r="24" spans="1:22" x14ac:dyDescent="0.35">
      <c r="A24" s="7">
        <v>1</v>
      </c>
      <c r="B24" s="7">
        <v>212</v>
      </c>
      <c r="C24" s="8" t="s">
        <v>346</v>
      </c>
      <c r="D24" s="8" t="s">
        <v>242</v>
      </c>
      <c r="E24" s="7"/>
      <c r="F24" s="7"/>
      <c r="G24" s="7" t="s">
        <v>42</v>
      </c>
      <c r="H24" s="7">
        <v>96</v>
      </c>
      <c r="I24" s="7">
        <v>99</v>
      </c>
      <c r="J24" s="7">
        <v>97</v>
      </c>
      <c r="K24" s="7">
        <v>94</v>
      </c>
      <c r="L24" s="7">
        <v>95</v>
      </c>
      <c r="M24" s="7">
        <v>91</v>
      </c>
      <c r="N24" s="7">
        <f t="shared" ref="N24:N43" si="0">SUM(H24:M24)</f>
        <v>572</v>
      </c>
      <c r="O24" s="7">
        <v>96</v>
      </c>
      <c r="P24" s="7">
        <v>97</v>
      </c>
      <c r="Q24" s="7">
        <v>95</v>
      </c>
      <c r="R24" s="7">
        <v>96</v>
      </c>
      <c r="S24" s="7">
        <v>91</v>
      </c>
      <c r="T24" s="7">
        <v>94</v>
      </c>
      <c r="U24" s="7">
        <f t="shared" ref="U24:U43" si="1">SUM(O24:T24)</f>
        <v>569</v>
      </c>
      <c r="V24" s="5">
        <f t="shared" ref="V24:V43" si="2">SUM(U24,N24)</f>
        <v>1141</v>
      </c>
    </row>
    <row r="25" spans="1:22" x14ac:dyDescent="0.35">
      <c r="A25" s="7">
        <v>2</v>
      </c>
      <c r="B25" s="7">
        <v>68</v>
      </c>
      <c r="C25" s="8" t="s">
        <v>343</v>
      </c>
      <c r="D25" s="8" t="s">
        <v>339</v>
      </c>
      <c r="E25" s="7"/>
      <c r="F25" s="7"/>
      <c r="G25" s="7" t="s">
        <v>42</v>
      </c>
      <c r="H25" s="7">
        <v>97</v>
      </c>
      <c r="I25" s="7">
        <v>96</v>
      </c>
      <c r="J25" s="7">
        <v>95</v>
      </c>
      <c r="K25" s="7">
        <v>95</v>
      </c>
      <c r="L25" s="7">
        <v>90</v>
      </c>
      <c r="M25" s="7">
        <v>97</v>
      </c>
      <c r="N25" s="7">
        <f t="shared" si="0"/>
        <v>570</v>
      </c>
      <c r="O25" s="7">
        <v>96</v>
      </c>
      <c r="P25" s="7">
        <v>98</v>
      </c>
      <c r="Q25" s="7">
        <v>93</v>
      </c>
      <c r="R25" s="7">
        <v>93</v>
      </c>
      <c r="S25" s="7">
        <v>90</v>
      </c>
      <c r="T25" s="7">
        <v>94</v>
      </c>
      <c r="U25" s="7">
        <f t="shared" si="1"/>
        <v>564</v>
      </c>
      <c r="V25" s="5">
        <f t="shared" si="2"/>
        <v>1134</v>
      </c>
    </row>
    <row r="26" spans="1:22" x14ac:dyDescent="0.35">
      <c r="A26" s="7">
        <v>3</v>
      </c>
      <c r="B26" s="7">
        <v>171</v>
      </c>
      <c r="C26" s="8" t="s">
        <v>344</v>
      </c>
      <c r="D26" s="8" t="s">
        <v>345</v>
      </c>
      <c r="E26" s="7"/>
      <c r="F26" s="7" t="s">
        <v>68</v>
      </c>
      <c r="G26" s="7" t="s">
        <v>42</v>
      </c>
      <c r="H26" s="7">
        <v>94</v>
      </c>
      <c r="I26" s="7">
        <v>95</v>
      </c>
      <c r="J26" s="7">
        <v>93</v>
      </c>
      <c r="K26" s="7">
        <v>92</v>
      </c>
      <c r="L26" s="7">
        <v>96</v>
      </c>
      <c r="M26" s="7">
        <v>93</v>
      </c>
      <c r="N26" s="7">
        <f t="shared" si="0"/>
        <v>563</v>
      </c>
      <c r="O26" s="7">
        <v>94</v>
      </c>
      <c r="P26" s="7">
        <v>96</v>
      </c>
      <c r="Q26" s="7">
        <v>93</v>
      </c>
      <c r="R26" s="7">
        <v>92</v>
      </c>
      <c r="S26" s="7">
        <v>92</v>
      </c>
      <c r="T26" s="7">
        <v>95</v>
      </c>
      <c r="U26" s="7">
        <f t="shared" si="1"/>
        <v>562</v>
      </c>
      <c r="V26" s="5">
        <f t="shared" si="2"/>
        <v>1125</v>
      </c>
    </row>
    <row r="27" spans="1:22" x14ac:dyDescent="0.35">
      <c r="A27" s="7">
        <v>4</v>
      </c>
      <c r="B27" s="7">
        <v>121</v>
      </c>
      <c r="C27" s="8" t="s">
        <v>331</v>
      </c>
      <c r="D27" s="8" t="s">
        <v>332</v>
      </c>
      <c r="E27" s="7"/>
      <c r="F27" s="7"/>
      <c r="G27" s="7" t="s">
        <v>10</v>
      </c>
      <c r="H27" s="7">
        <v>97</v>
      </c>
      <c r="I27" s="7">
        <v>98</v>
      </c>
      <c r="J27" s="7">
        <v>87</v>
      </c>
      <c r="K27" s="7">
        <v>97</v>
      </c>
      <c r="L27" s="7">
        <v>87</v>
      </c>
      <c r="M27" s="7">
        <v>93</v>
      </c>
      <c r="N27" s="7">
        <f t="shared" si="0"/>
        <v>559</v>
      </c>
      <c r="O27" s="7">
        <v>96</v>
      </c>
      <c r="P27" s="7">
        <v>94</v>
      </c>
      <c r="Q27" s="7">
        <v>91</v>
      </c>
      <c r="R27" s="7">
        <v>97</v>
      </c>
      <c r="S27" s="7">
        <v>88</v>
      </c>
      <c r="T27" s="7">
        <v>93</v>
      </c>
      <c r="U27" s="7">
        <f t="shared" si="1"/>
        <v>559</v>
      </c>
      <c r="V27" s="5">
        <f t="shared" si="2"/>
        <v>1118</v>
      </c>
    </row>
    <row r="28" spans="1:22" x14ac:dyDescent="0.35">
      <c r="A28" s="7">
        <v>5</v>
      </c>
      <c r="B28" s="7">
        <v>242</v>
      </c>
      <c r="C28" s="8" t="s">
        <v>348</v>
      </c>
      <c r="D28" s="8" t="s">
        <v>349</v>
      </c>
      <c r="E28" s="7"/>
      <c r="F28" s="7"/>
      <c r="G28" s="7" t="s">
        <v>42</v>
      </c>
      <c r="H28" s="7">
        <v>96</v>
      </c>
      <c r="I28" s="7">
        <v>96</v>
      </c>
      <c r="J28" s="7">
        <v>92</v>
      </c>
      <c r="K28" s="7">
        <v>91</v>
      </c>
      <c r="L28" s="7">
        <v>94</v>
      </c>
      <c r="M28" s="7">
        <v>89</v>
      </c>
      <c r="N28" s="7">
        <f t="shared" si="0"/>
        <v>558</v>
      </c>
      <c r="O28" s="7">
        <v>96</v>
      </c>
      <c r="P28" s="7">
        <v>98</v>
      </c>
      <c r="Q28" s="7">
        <v>93</v>
      </c>
      <c r="R28" s="7">
        <v>92</v>
      </c>
      <c r="S28" s="7">
        <v>91</v>
      </c>
      <c r="T28" s="7">
        <v>88</v>
      </c>
      <c r="U28" s="7">
        <f t="shared" si="1"/>
        <v>558</v>
      </c>
      <c r="V28" s="5">
        <f t="shared" si="2"/>
        <v>1116</v>
      </c>
    </row>
    <row r="29" spans="1:22" x14ac:dyDescent="0.35">
      <c r="A29" s="7">
        <v>6</v>
      </c>
      <c r="B29" s="7">
        <v>275</v>
      </c>
      <c r="C29" s="8" t="s">
        <v>338</v>
      </c>
      <c r="D29" s="8" t="s">
        <v>339</v>
      </c>
      <c r="E29" s="7"/>
      <c r="F29" s="7"/>
      <c r="G29" s="7" t="s">
        <v>10</v>
      </c>
      <c r="H29" s="7">
        <v>94</v>
      </c>
      <c r="I29" s="7">
        <v>94</v>
      </c>
      <c r="J29" s="7">
        <v>93</v>
      </c>
      <c r="K29" s="7">
        <v>92</v>
      </c>
      <c r="L29" s="7">
        <v>91</v>
      </c>
      <c r="M29" s="7">
        <v>86</v>
      </c>
      <c r="N29" s="7">
        <f t="shared" si="0"/>
        <v>550</v>
      </c>
      <c r="O29" s="7">
        <v>97</v>
      </c>
      <c r="P29" s="7">
        <v>97</v>
      </c>
      <c r="Q29" s="7">
        <v>95</v>
      </c>
      <c r="R29" s="7">
        <v>91</v>
      </c>
      <c r="S29" s="7">
        <v>86</v>
      </c>
      <c r="T29" s="7">
        <v>95</v>
      </c>
      <c r="U29" s="7">
        <f t="shared" si="1"/>
        <v>561</v>
      </c>
      <c r="V29" s="5">
        <f t="shared" si="2"/>
        <v>1111</v>
      </c>
    </row>
    <row r="30" spans="1:22" x14ac:dyDescent="0.35">
      <c r="A30" s="7">
        <v>7</v>
      </c>
      <c r="B30" s="7">
        <v>113</v>
      </c>
      <c r="C30" s="8" t="s">
        <v>329</v>
      </c>
      <c r="D30" s="8" t="s">
        <v>330</v>
      </c>
      <c r="E30" s="7"/>
      <c r="F30" s="7"/>
      <c r="G30" s="7" t="s">
        <v>10</v>
      </c>
      <c r="H30" s="7">
        <v>97</v>
      </c>
      <c r="I30" s="7">
        <v>95</v>
      </c>
      <c r="J30" s="7">
        <v>94</v>
      </c>
      <c r="K30" s="7">
        <v>90</v>
      </c>
      <c r="L30" s="7">
        <v>95</v>
      </c>
      <c r="M30" s="7">
        <v>92</v>
      </c>
      <c r="N30" s="7">
        <f t="shared" si="0"/>
        <v>563</v>
      </c>
      <c r="O30" s="7">
        <v>95</v>
      </c>
      <c r="P30" s="7">
        <v>95</v>
      </c>
      <c r="Q30" s="7">
        <v>96</v>
      </c>
      <c r="R30" s="7">
        <v>90</v>
      </c>
      <c r="S30" s="7">
        <v>84</v>
      </c>
      <c r="T30" s="7">
        <v>87</v>
      </c>
      <c r="U30" s="7">
        <f t="shared" si="1"/>
        <v>547</v>
      </c>
      <c r="V30" s="5">
        <f t="shared" si="2"/>
        <v>1110</v>
      </c>
    </row>
    <row r="31" spans="1:22" x14ac:dyDescent="0.35">
      <c r="A31" s="7">
        <v>8</v>
      </c>
      <c r="B31" s="7">
        <v>134</v>
      </c>
      <c r="C31" s="8" t="s">
        <v>360</v>
      </c>
      <c r="D31" s="8" t="s">
        <v>261</v>
      </c>
      <c r="E31" s="7"/>
      <c r="F31" s="7"/>
      <c r="G31" s="7" t="s">
        <v>80</v>
      </c>
      <c r="H31" s="7">
        <v>97</v>
      </c>
      <c r="I31" s="7">
        <v>92</v>
      </c>
      <c r="J31" s="7">
        <v>91</v>
      </c>
      <c r="K31" s="7">
        <v>95</v>
      </c>
      <c r="L31" s="7">
        <v>91</v>
      </c>
      <c r="M31" s="7">
        <v>92</v>
      </c>
      <c r="N31" s="7">
        <f t="shared" si="0"/>
        <v>558</v>
      </c>
      <c r="O31" s="7">
        <v>95</v>
      </c>
      <c r="P31" s="7">
        <v>96</v>
      </c>
      <c r="Q31" s="7">
        <v>93</v>
      </c>
      <c r="R31" s="7">
        <v>92</v>
      </c>
      <c r="S31" s="7">
        <v>83</v>
      </c>
      <c r="T31" s="7">
        <v>92</v>
      </c>
      <c r="U31" s="7">
        <f t="shared" si="1"/>
        <v>551</v>
      </c>
      <c r="V31" s="5">
        <f t="shared" si="2"/>
        <v>1109</v>
      </c>
    </row>
    <row r="32" spans="1:22" x14ac:dyDescent="0.35">
      <c r="A32" s="7">
        <v>9</v>
      </c>
      <c r="B32" s="7">
        <v>204</v>
      </c>
      <c r="C32" s="8" t="s">
        <v>357</v>
      </c>
      <c r="D32" s="8" t="s">
        <v>358</v>
      </c>
      <c r="E32" s="7" t="s">
        <v>12</v>
      </c>
      <c r="F32" s="7" t="s">
        <v>205</v>
      </c>
      <c r="G32" s="7" t="s">
        <v>77</v>
      </c>
      <c r="H32" s="7">
        <v>95</v>
      </c>
      <c r="I32" s="7">
        <v>95</v>
      </c>
      <c r="J32" s="7">
        <v>96</v>
      </c>
      <c r="K32" s="7">
        <v>94</v>
      </c>
      <c r="L32" s="7">
        <v>94</v>
      </c>
      <c r="M32" s="7">
        <v>89</v>
      </c>
      <c r="N32" s="7">
        <f t="shared" si="0"/>
        <v>563</v>
      </c>
      <c r="O32" s="7">
        <v>92</v>
      </c>
      <c r="P32" s="7">
        <v>91</v>
      </c>
      <c r="Q32" s="7">
        <v>90</v>
      </c>
      <c r="R32" s="7">
        <v>90</v>
      </c>
      <c r="S32" s="7">
        <v>93</v>
      </c>
      <c r="T32" s="7">
        <v>88</v>
      </c>
      <c r="U32" s="7">
        <f t="shared" si="1"/>
        <v>544</v>
      </c>
      <c r="V32" s="5">
        <f t="shared" si="2"/>
        <v>1107</v>
      </c>
    </row>
    <row r="33" spans="1:22" x14ac:dyDescent="0.35">
      <c r="A33" s="7">
        <v>10</v>
      </c>
      <c r="B33" s="7">
        <v>238</v>
      </c>
      <c r="C33" s="8" t="s">
        <v>347</v>
      </c>
      <c r="D33" s="8" t="s">
        <v>232</v>
      </c>
      <c r="E33" s="7"/>
      <c r="F33" s="7"/>
      <c r="G33" s="7" t="s">
        <v>42</v>
      </c>
      <c r="H33" s="7">
        <v>95</v>
      </c>
      <c r="I33" s="7">
        <v>92</v>
      </c>
      <c r="J33" s="7">
        <v>91</v>
      </c>
      <c r="K33" s="7">
        <v>94</v>
      </c>
      <c r="L33" s="7">
        <v>93</v>
      </c>
      <c r="M33" s="7">
        <v>84</v>
      </c>
      <c r="N33" s="7">
        <f t="shared" si="0"/>
        <v>549</v>
      </c>
      <c r="O33" s="7">
        <v>96</v>
      </c>
      <c r="P33" s="7">
        <v>92</v>
      </c>
      <c r="Q33" s="7">
        <v>92</v>
      </c>
      <c r="R33" s="7">
        <v>89</v>
      </c>
      <c r="S33" s="7">
        <v>86</v>
      </c>
      <c r="T33" s="7">
        <v>93</v>
      </c>
      <c r="U33" s="7">
        <f t="shared" si="1"/>
        <v>548</v>
      </c>
      <c r="V33" s="5">
        <f t="shared" si="2"/>
        <v>1097</v>
      </c>
    </row>
    <row r="34" spans="1:22" x14ac:dyDescent="0.35">
      <c r="A34" s="7">
        <v>11</v>
      </c>
      <c r="B34" s="7">
        <v>65</v>
      </c>
      <c r="C34" s="8" t="s">
        <v>341</v>
      </c>
      <c r="D34" s="8" t="s">
        <v>342</v>
      </c>
      <c r="E34" s="7"/>
      <c r="F34" s="7" t="s">
        <v>205</v>
      </c>
      <c r="G34" s="7" t="s">
        <v>42</v>
      </c>
      <c r="H34" s="7">
        <v>88</v>
      </c>
      <c r="I34" s="7">
        <v>93</v>
      </c>
      <c r="J34" s="7">
        <v>93</v>
      </c>
      <c r="K34" s="7">
        <v>93</v>
      </c>
      <c r="L34" s="7">
        <v>89</v>
      </c>
      <c r="M34" s="7">
        <v>93</v>
      </c>
      <c r="N34" s="7">
        <f t="shared" si="0"/>
        <v>549</v>
      </c>
      <c r="O34" s="7">
        <v>97</v>
      </c>
      <c r="P34" s="7">
        <v>94</v>
      </c>
      <c r="Q34" s="7">
        <v>88</v>
      </c>
      <c r="R34" s="7">
        <v>90</v>
      </c>
      <c r="S34" s="7">
        <v>92</v>
      </c>
      <c r="T34" s="7">
        <v>87</v>
      </c>
      <c r="U34" s="7">
        <f t="shared" si="1"/>
        <v>548</v>
      </c>
      <c r="V34" s="5">
        <f t="shared" si="2"/>
        <v>1097</v>
      </c>
    </row>
    <row r="35" spans="1:22" x14ac:dyDescent="0.35">
      <c r="A35" s="7">
        <v>12</v>
      </c>
      <c r="B35" s="7">
        <v>151</v>
      </c>
      <c r="C35" s="8" t="s">
        <v>333</v>
      </c>
      <c r="D35" s="8" t="s">
        <v>334</v>
      </c>
      <c r="E35" s="7" t="s">
        <v>163</v>
      </c>
      <c r="F35" s="7"/>
      <c r="G35" s="7" t="s">
        <v>10</v>
      </c>
      <c r="H35" s="7">
        <v>93</v>
      </c>
      <c r="I35" s="7">
        <v>90</v>
      </c>
      <c r="J35" s="7">
        <v>96</v>
      </c>
      <c r="K35" s="7">
        <v>92</v>
      </c>
      <c r="L35" s="7">
        <v>89</v>
      </c>
      <c r="M35" s="7">
        <v>88</v>
      </c>
      <c r="N35" s="7">
        <f t="shared" si="0"/>
        <v>548</v>
      </c>
      <c r="O35" s="7">
        <v>93</v>
      </c>
      <c r="P35" s="7">
        <v>93</v>
      </c>
      <c r="Q35" s="7">
        <v>89</v>
      </c>
      <c r="R35" s="7">
        <v>90</v>
      </c>
      <c r="S35" s="7">
        <v>90</v>
      </c>
      <c r="T35" s="7">
        <v>87</v>
      </c>
      <c r="U35" s="7">
        <f t="shared" si="1"/>
        <v>542</v>
      </c>
      <c r="V35" s="5">
        <f t="shared" si="2"/>
        <v>1090</v>
      </c>
    </row>
    <row r="36" spans="1:22" x14ac:dyDescent="0.35">
      <c r="A36" s="7">
        <v>13</v>
      </c>
      <c r="B36" s="7">
        <v>20</v>
      </c>
      <c r="C36" s="8" t="s">
        <v>351</v>
      </c>
      <c r="D36" s="8" t="s">
        <v>352</v>
      </c>
      <c r="E36" s="7"/>
      <c r="F36" s="7" t="s">
        <v>205</v>
      </c>
      <c r="G36" s="7" t="s">
        <v>70</v>
      </c>
      <c r="H36" s="7">
        <v>92</v>
      </c>
      <c r="I36" s="7">
        <v>92</v>
      </c>
      <c r="J36" s="7">
        <v>89</v>
      </c>
      <c r="K36" s="7">
        <v>92</v>
      </c>
      <c r="L36" s="7">
        <v>85</v>
      </c>
      <c r="M36" s="7">
        <v>90</v>
      </c>
      <c r="N36" s="7">
        <f t="shared" si="0"/>
        <v>540</v>
      </c>
      <c r="O36" s="7">
        <v>96</v>
      </c>
      <c r="P36" s="7">
        <v>93</v>
      </c>
      <c r="Q36" s="7">
        <v>89</v>
      </c>
      <c r="R36" s="7">
        <v>90</v>
      </c>
      <c r="S36" s="7">
        <v>87</v>
      </c>
      <c r="T36" s="7">
        <v>91</v>
      </c>
      <c r="U36" s="7">
        <f t="shared" si="1"/>
        <v>546</v>
      </c>
      <c r="V36" s="5">
        <f t="shared" si="2"/>
        <v>1086</v>
      </c>
    </row>
    <row r="37" spans="1:22" x14ac:dyDescent="0.35">
      <c r="A37" s="7">
        <v>14</v>
      </c>
      <c r="B37" s="7">
        <v>26</v>
      </c>
      <c r="C37" s="8" t="s">
        <v>353</v>
      </c>
      <c r="D37" s="8" t="s">
        <v>354</v>
      </c>
      <c r="E37" s="7"/>
      <c r="F37" s="7"/>
      <c r="G37" s="7" t="s">
        <v>70</v>
      </c>
      <c r="H37" s="7">
        <v>92</v>
      </c>
      <c r="I37" s="7">
        <v>94</v>
      </c>
      <c r="J37" s="7">
        <v>88</v>
      </c>
      <c r="K37" s="7">
        <v>93</v>
      </c>
      <c r="L37" s="7">
        <v>88</v>
      </c>
      <c r="M37" s="7">
        <v>82</v>
      </c>
      <c r="N37" s="7">
        <f t="shared" si="0"/>
        <v>537</v>
      </c>
      <c r="O37" s="7">
        <v>93</v>
      </c>
      <c r="P37" s="7">
        <v>96</v>
      </c>
      <c r="Q37" s="7">
        <v>92</v>
      </c>
      <c r="R37" s="7">
        <v>88</v>
      </c>
      <c r="S37" s="7">
        <v>86</v>
      </c>
      <c r="T37" s="7">
        <v>85</v>
      </c>
      <c r="U37" s="7">
        <f t="shared" si="1"/>
        <v>540</v>
      </c>
      <c r="V37" s="5">
        <f t="shared" si="2"/>
        <v>1077</v>
      </c>
    </row>
    <row r="38" spans="1:22" x14ac:dyDescent="0.35">
      <c r="A38" s="7">
        <v>15</v>
      </c>
      <c r="B38" s="7">
        <v>277</v>
      </c>
      <c r="C38" s="8" t="s">
        <v>350</v>
      </c>
      <c r="D38" s="8" t="s">
        <v>281</v>
      </c>
      <c r="E38" s="7"/>
      <c r="F38" s="7"/>
      <c r="G38" s="7" t="s">
        <v>42</v>
      </c>
      <c r="H38" s="7">
        <v>94</v>
      </c>
      <c r="I38" s="7">
        <v>96</v>
      </c>
      <c r="J38" s="7">
        <v>81</v>
      </c>
      <c r="K38" s="7">
        <v>88</v>
      </c>
      <c r="L38" s="7">
        <v>78</v>
      </c>
      <c r="M38" s="7">
        <v>88</v>
      </c>
      <c r="N38" s="7">
        <f t="shared" si="0"/>
        <v>525</v>
      </c>
      <c r="O38" s="7">
        <v>93</v>
      </c>
      <c r="P38" s="7">
        <v>94</v>
      </c>
      <c r="Q38" s="7">
        <v>89</v>
      </c>
      <c r="R38" s="7">
        <v>92</v>
      </c>
      <c r="S38" s="7">
        <v>90</v>
      </c>
      <c r="T38" s="7">
        <v>88</v>
      </c>
      <c r="U38" s="7">
        <f t="shared" si="1"/>
        <v>546</v>
      </c>
      <c r="V38" s="5">
        <f t="shared" si="2"/>
        <v>1071</v>
      </c>
    </row>
    <row r="39" spans="1:22" x14ac:dyDescent="0.35">
      <c r="A39" s="7">
        <v>16</v>
      </c>
      <c r="B39" s="7">
        <v>241</v>
      </c>
      <c r="C39" s="8" t="s">
        <v>337</v>
      </c>
      <c r="D39" s="8" t="s">
        <v>334</v>
      </c>
      <c r="E39" s="7" t="s">
        <v>169</v>
      </c>
      <c r="F39" s="7"/>
      <c r="G39" s="7" t="s">
        <v>10</v>
      </c>
      <c r="H39" s="7">
        <v>90</v>
      </c>
      <c r="I39" s="7">
        <v>92</v>
      </c>
      <c r="J39" s="7">
        <v>93</v>
      </c>
      <c r="K39" s="7">
        <v>93</v>
      </c>
      <c r="L39" s="7">
        <v>89</v>
      </c>
      <c r="M39" s="7">
        <v>80</v>
      </c>
      <c r="N39" s="7">
        <f t="shared" si="0"/>
        <v>537</v>
      </c>
      <c r="O39" s="7">
        <v>93</v>
      </c>
      <c r="P39" s="7">
        <v>95</v>
      </c>
      <c r="Q39" s="7">
        <v>94</v>
      </c>
      <c r="R39" s="7">
        <v>85</v>
      </c>
      <c r="S39" s="7">
        <v>78</v>
      </c>
      <c r="T39" s="7">
        <v>81</v>
      </c>
      <c r="U39" s="7">
        <f t="shared" si="1"/>
        <v>526</v>
      </c>
      <c r="V39" s="5">
        <f t="shared" si="2"/>
        <v>1063</v>
      </c>
    </row>
    <row r="40" spans="1:22" x14ac:dyDescent="0.35">
      <c r="A40" s="7">
        <v>17</v>
      </c>
      <c r="B40" s="7">
        <v>227</v>
      </c>
      <c r="C40" s="8" t="s">
        <v>335</v>
      </c>
      <c r="D40" s="8" t="s">
        <v>336</v>
      </c>
      <c r="E40" s="7"/>
      <c r="F40" s="7"/>
      <c r="G40" s="7" t="s">
        <v>10</v>
      </c>
      <c r="H40" s="7">
        <v>90</v>
      </c>
      <c r="I40" s="7">
        <v>90</v>
      </c>
      <c r="J40" s="7">
        <v>89</v>
      </c>
      <c r="K40" s="7">
        <v>90</v>
      </c>
      <c r="L40" s="7">
        <v>85</v>
      </c>
      <c r="M40" s="7">
        <v>87</v>
      </c>
      <c r="N40" s="7">
        <f t="shared" si="0"/>
        <v>531</v>
      </c>
      <c r="O40" s="7">
        <v>95</v>
      </c>
      <c r="P40" s="7">
        <v>93</v>
      </c>
      <c r="Q40" s="7">
        <v>86</v>
      </c>
      <c r="R40" s="7">
        <v>84</v>
      </c>
      <c r="S40" s="7">
        <v>82</v>
      </c>
      <c r="T40" s="7">
        <v>90</v>
      </c>
      <c r="U40" s="7">
        <f t="shared" si="1"/>
        <v>530</v>
      </c>
      <c r="V40" s="5">
        <f t="shared" si="2"/>
        <v>1061</v>
      </c>
    </row>
    <row r="41" spans="1:22" x14ac:dyDescent="0.35">
      <c r="A41" s="7">
        <v>18</v>
      </c>
      <c r="B41" s="7">
        <v>14</v>
      </c>
      <c r="C41" s="8" t="s">
        <v>340</v>
      </c>
      <c r="D41" s="8" t="s">
        <v>301</v>
      </c>
      <c r="E41" s="7" t="s">
        <v>188</v>
      </c>
      <c r="F41" s="7"/>
      <c r="G41" s="7" t="s">
        <v>80</v>
      </c>
      <c r="H41" s="7">
        <v>92</v>
      </c>
      <c r="I41" s="7">
        <v>94</v>
      </c>
      <c r="J41" s="7">
        <v>90</v>
      </c>
      <c r="K41" s="7">
        <v>91</v>
      </c>
      <c r="L41" s="7">
        <v>80</v>
      </c>
      <c r="M41" s="7">
        <v>81</v>
      </c>
      <c r="N41" s="7">
        <f t="shared" si="0"/>
        <v>528</v>
      </c>
      <c r="O41" s="7">
        <v>89</v>
      </c>
      <c r="P41" s="7">
        <v>95</v>
      </c>
      <c r="Q41" s="7">
        <v>84</v>
      </c>
      <c r="R41" s="7">
        <v>81</v>
      </c>
      <c r="S41" s="7">
        <v>91</v>
      </c>
      <c r="T41" s="7">
        <v>80</v>
      </c>
      <c r="U41" s="7">
        <f t="shared" si="1"/>
        <v>520</v>
      </c>
      <c r="V41" s="5">
        <f t="shared" si="2"/>
        <v>1048</v>
      </c>
    </row>
    <row r="42" spans="1:22" x14ac:dyDescent="0.35">
      <c r="A42" s="7">
        <v>19</v>
      </c>
      <c r="B42" s="7">
        <v>115</v>
      </c>
      <c r="C42" s="8" t="s">
        <v>184</v>
      </c>
      <c r="D42" s="8" t="s">
        <v>359</v>
      </c>
      <c r="E42" s="7" t="s">
        <v>12</v>
      </c>
      <c r="F42" s="7" t="s">
        <v>205</v>
      </c>
      <c r="G42" s="7" t="s">
        <v>80</v>
      </c>
      <c r="H42" s="7">
        <v>89</v>
      </c>
      <c r="I42" s="7">
        <v>91</v>
      </c>
      <c r="J42" s="7">
        <v>88</v>
      </c>
      <c r="K42" s="7">
        <v>84</v>
      </c>
      <c r="L42" s="7">
        <v>83</v>
      </c>
      <c r="M42" s="7">
        <v>91</v>
      </c>
      <c r="N42" s="7">
        <f t="shared" si="0"/>
        <v>526</v>
      </c>
      <c r="O42" s="7">
        <v>85</v>
      </c>
      <c r="P42" s="7">
        <v>91</v>
      </c>
      <c r="Q42" s="7">
        <v>84</v>
      </c>
      <c r="R42" s="7">
        <v>85</v>
      </c>
      <c r="S42" s="7">
        <v>86</v>
      </c>
      <c r="T42" s="7">
        <v>77</v>
      </c>
      <c r="U42" s="7">
        <f t="shared" si="1"/>
        <v>508</v>
      </c>
      <c r="V42" s="5">
        <f t="shared" si="2"/>
        <v>1034</v>
      </c>
    </row>
    <row r="43" spans="1:22" x14ac:dyDescent="0.35">
      <c r="A43" s="7">
        <v>20</v>
      </c>
      <c r="B43" s="7">
        <v>188</v>
      </c>
      <c r="C43" s="8" t="s">
        <v>355</v>
      </c>
      <c r="D43" s="8" t="s">
        <v>356</v>
      </c>
      <c r="E43" s="7" t="s">
        <v>12</v>
      </c>
      <c r="F43" s="7" t="s">
        <v>205</v>
      </c>
      <c r="G43" s="7" t="s">
        <v>70</v>
      </c>
      <c r="H43" s="7">
        <v>91</v>
      </c>
      <c r="I43" s="7">
        <v>94</v>
      </c>
      <c r="J43" s="7">
        <v>86</v>
      </c>
      <c r="K43" s="7">
        <v>79</v>
      </c>
      <c r="L43" s="7">
        <v>81</v>
      </c>
      <c r="M43" s="7">
        <v>82</v>
      </c>
      <c r="N43" s="7">
        <f t="shared" si="0"/>
        <v>513</v>
      </c>
      <c r="O43" s="7">
        <v>94</v>
      </c>
      <c r="P43" s="7">
        <v>95</v>
      </c>
      <c r="Q43" s="7">
        <v>76</v>
      </c>
      <c r="R43" s="7">
        <v>78</v>
      </c>
      <c r="S43" s="7">
        <v>74</v>
      </c>
      <c r="T43" s="7">
        <v>82</v>
      </c>
      <c r="U43" s="7">
        <f t="shared" si="1"/>
        <v>499</v>
      </c>
      <c r="V43" s="5">
        <f t="shared" si="2"/>
        <v>1012</v>
      </c>
    </row>
  </sheetData>
  <phoneticPr fontId="0" type="noConversion"/>
  <printOptions horizontalCentered="1"/>
  <pageMargins left="0.25" right="0.2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2"/>
  <sheetViews>
    <sheetView workbookViewId="0"/>
  </sheetViews>
  <sheetFormatPr defaultColWidth="9.1796875" defaultRowHeight="15.5" x14ac:dyDescent="0.35"/>
  <cols>
    <col min="1" max="1" width="5" style="1" customWidth="1"/>
    <col min="2" max="2" width="7.81640625" style="1" bestFit="1" customWidth="1"/>
    <col min="3" max="3" width="19.26953125" style="1" bestFit="1" customWidth="1"/>
    <col min="4" max="4" width="12.81640625" style="1" bestFit="1" customWidth="1"/>
    <col min="5" max="5" width="6.7265625" style="1" customWidth="1"/>
    <col min="6" max="6" width="5" style="1" bestFit="1" customWidth="1"/>
    <col min="7" max="7" width="7.453125" style="1" bestFit="1" customWidth="1"/>
    <col min="8" max="12" width="5.1796875" style="7" hidden="1" customWidth="1"/>
    <col min="13" max="13" width="0.1796875" style="7" hidden="1" customWidth="1"/>
    <col min="14" max="14" width="5.7265625" style="7" customWidth="1"/>
    <col min="15" max="20" width="5.1796875" style="7" hidden="1" customWidth="1"/>
    <col min="21" max="21" width="5.7265625" style="7" customWidth="1"/>
    <col min="22" max="22" width="6.7265625" style="7" bestFit="1" customWidth="1"/>
    <col min="23" max="23" width="7" style="7" bestFit="1" customWidth="1"/>
    <col min="24" max="24" width="8.26953125" style="1" bestFit="1" customWidth="1"/>
    <col min="25" max="25" width="6.453125" style="1" bestFit="1" customWidth="1"/>
    <col min="26" max="26" width="6.81640625" style="1" customWidth="1"/>
    <col min="27" max="16384" width="9.1796875" style="1"/>
  </cols>
  <sheetData>
    <row r="1" spans="1:37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s="10" customFormat="1" ht="18" x14ac:dyDescent="0.4">
      <c r="A3" s="4" t="s">
        <v>508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37" s="6" customFormat="1" x14ac:dyDescent="0.35">
      <c r="A5" s="6" t="s">
        <v>465</v>
      </c>
      <c r="E5" s="6" t="s">
        <v>668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9">
        <v>1293.5999999999999</v>
      </c>
    </row>
    <row r="6" spans="1:37" s="6" customFormat="1" x14ac:dyDescent="0.35">
      <c r="A6" s="6" t="s">
        <v>466</v>
      </c>
      <c r="E6" s="6" t="s">
        <v>594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9">
        <v>1292.9000000000001</v>
      </c>
    </row>
    <row r="7" spans="1:37" s="6" customFormat="1" x14ac:dyDescent="0.35">
      <c r="A7" s="6" t="s">
        <v>467</v>
      </c>
      <c r="E7" s="6" t="s">
        <v>669</v>
      </c>
      <c r="X7" s="19">
        <v>1292.0999999999999</v>
      </c>
    </row>
    <row r="8" spans="1:37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37" s="6" customFormat="1" x14ac:dyDescent="0.35">
      <c r="A9" s="6" t="s">
        <v>468</v>
      </c>
      <c r="E9" s="6" t="s">
        <v>649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>
        <v>1183</v>
      </c>
    </row>
    <row r="10" spans="1:37" s="6" customFormat="1" x14ac:dyDescent="0.35">
      <c r="A10" s="6" t="s">
        <v>466</v>
      </c>
      <c r="E10" s="6" t="s">
        <v>650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v>1174</v>
      </c>
    </row>
    <row r="11" spans="1:37" s="6" customFormat="1" x14ac:dyDescent="0.35">
      <c r="A11" s="6" t="s">
        <v>467</v>
      </c>
      <c r="E11" s="6" t="s">
        <v>651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>
        <v>1168</v>
      </c>
    </row>
    <row r="12" spans="1:37" s="6" customFormat="1" x14ac:dyDescent="0.35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37" s="6" customFormat="1" x14ac:dyDescent="0.35">
      <c r="A13" s="6" t="s">
        <v>470</v>
      </c>
      <c r="E13" s="6" t="s">
        <v>652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1164</v>
      </c>
    </row>
    <row r="14" spans="1:37" s="6" customFormat="1" x14ac:dyDescent="0.35">
      <c r="A14" s="6" t="s">
        <v>471</v>
      </c>
      <c r="E14" s="6" t="s">
        <v>667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v>1180</v>
      </c>
    </row>
    <row r="15" spans="1:37" s="6" customFormat="1" x14ac:dyDescent="0.35">
      <c r="A15" s="6" t="s">
        <v>472</v>
      </c>
      <c r="E15" s="6" t="s">
        <v>653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>
        <v>1176</v>
      </c>
    </row>
    <row r="16" spans="1:37" s="6" customFormat="1" x14ac:dyDescent="0.35">
      <c r="A16" s="6" t="s">
        <v>473</v>
      </c>
      <c r="E16" s="6" t="s">
        <v>654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v>1175</v>
      </c>
    </row>
    <row r="17" spans="1:24" s="6" customFormat="1" x14ac:dyDescent="0.35">
      <c r="A17" s="6" t="s">
        <v>474</v>
      </c>
      <c r="E17" s="6" t="s">
        <v>632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>
        <v>1172</v>
      </c>
    </row>
    <row r="18" spans="1:24" s="6" customFormat="1" x14ac:dyDescent="0.35">
      <c r="A18" s="6" t="s">
        <v>475</v>
      </c>
      <c r="E18" s="6" t="s">
        <v>655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1175</v>
      </c>
    </row>
    <row r="19" spans="1:24" s="6" customFormat="1" x14ac:dyDescent="0.35">
      <c r="A19" s="6" t="s">
        <v>476</v>
      </c>
      <c r="E19" s="6" t="s">
        <v>602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>
        <v>1174</v>
      </c>
    </row>
    <row r="20" spans="1:24" s="6" customFormat="1" x14ac:dyDescent="0.35">
      <c r="A20" s="6" t="s">
        <v>477</v>
      </c>
      <c r="E20" s="6" t="s">
        <v>603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>
        <v>1169</v>
      </c>
    </row>
    <row r="21" spans="1:24" s="6" customFormat="1" x14ac:dyDescent="0.35">
      <c r="A21" s="6" t="s">
        <v>489</v>
      </c>
      <c r="E21" s="6" t="s">
        <v>652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>
        <v>1164</v>
      </c>
    </row>
    <row r="22" spans="1:24" s="6" customFormat="1" x14ac:dyDescent="0.35">
      <c r="A22" s="6" t="s">
        <v>506</v>
      </c>
      <c r="E22" s="6" t="s">
        <v>656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>
        <v>1162</v>
      </c>
    </row>
    <row r="23" spans="1:24" s="6" customFormat="1" x14ac:dyDescent="0.35">
      <c r="A23" s="6" t="s">
        <v>507</v>
      </c>
      <c r="E23" s="6" t="s">
        <v>657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v>1159</v>
      </c>
    </row>
    <row r="24" spans="1:24" s="6" customFormat="1" x14ac:dyDescent="0.35">
      <c r="A24" s="6" t="s">
        <v>483</v>
      </c>
      <c r="E24" s="6" t="s">
        <v>608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>
        <v>1179</v>
      </c>
    </row>
    <row r="25" spans="1:24" s="6" customFormat="1" x14ac:dyDescent="0.35">
      <c r="A25" s="6" t="s">
        <v>484</v>
      </c>
      <c r="E25" s="6" t="s">
        <v>658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>
        <v>1159</v>
      </c>
    </row>
    <row r="26" spans="1:24" s="6" customFormat="1" x14ac:dyDescent="0.35">
      <c r="A26" s="6" t="s">
        <v>485</v>
      </c>
      <c r="E26" s="6" t="s">
        <v>610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>
        <v>1153</v>
      </c>
    </row>
    <row r="27" spans="1:24" s="6" customFormat="1" x14ac:dyDescent="0.35"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4" s="3" customFormat="1" x14ac:dyDescent="0.35">
      <c r="A28" s="5" t="s">
        <v>462</v>
      </c>
      <c r="B28" s="6" t="s">
        <v>1</v>
      </c>
      <c r="C28" s="6" t="s">
        <v>2</v>
      </c>
      <c r="D28" s="6" t="s">
        <v>3</v>
      </c>
      <c r="E28" s="5" t="s">
        <v>5</v>
      </c>
      <c r="F28" s="5" t="s">
        <v>4</v>
      </c>
      <c r="G28" s="5" t="s">
        <v>6</v>
      </c>
      <c r="H28" s="15">
        <v>1</v>
      </c>
      <c r="I28" s="15">
        <v>2</v>
      </c>
      <c r="J28" s="15">
        <v>3</v>
      </c>
      <c r="K28" s="15">
        <v>4</v>
      </c>
      <c r="L28" s="15">
        <v>5</v>
      </c>
      <c r="M28" s="15">
        <v>6</v>
      </c>
      <c r="N28" s="5" t="s">
        <v>494</v>
      </c>
      <c r="O28" s="15">
        <v>1</v>
      </c>
      <c r="P28" s="15">
        <v>2</v>
      </c>
      <c r="Q28" s="15">
        <v>3</v>
      </c>
      <c r="R28" s="15">
        <v>4</v>
      </c>
      <c r="S28" s="15">
        <v>5</v>
      </c>
      <c r="T28" s="15">
        <v>6</v>
      </c>
      <c r="U28" s="5" t="s">
        <v>510</v>
      </c>
      <c r="V28" s="5" t="s">
        <v>535</v>
      </c>
      <c r="W28" s="5" t="s">
        <v>536</v>
      </c>
      <c r="X28" s="3" t="s">
        <v>535</v>
      </c>
    </row>
    <row r="29" spans="1:24" x14ac:dyDescent="0.35">
      <c r="A29" s="7">
        <v>1</v>
      </c>
      <c r="B29" s="7">
        <v>243</v>
      </c>
      <c r="C29" s="8" t="s">
        <v>378</v>
      </c>
      <c r="D29" s="8" t="s">
        <v>242</v>
      </c>
      <c r="E29" s="7"/>
      <c r="F29" s="7"/>
      <c r="G29" s="7" t="s">
        <v>42</v>
      </c>
      <c r="H29" s="7">
        <v>100</v>
      </c>
      <c r="I29" s="7">
        <v>100</v>
      </c>
      <c r="J29" s="7">
        <v>98</v>
      </c>
      <c r="K29" s="7">
        <v>100</v>
      </c>
      <c r="L29" s="7">
        <v>98</v>
      </c>
      <c r="M29" s="7">
        <v>100</v>
      </c>
      <c r="N29" s="7">
        <v>596</v>
      </c>
      <c r="O29" s="7">
        <v>99</v>
      </c>
      <c r="P29" s="7">
        <v>100</v>
      </c>
      <c r="Q29" s="7">
        <v>100</v>
      </c>
      <c r="R29" s="7">
        <v>99</v>
      </c>
      <c r="S29" s="7">
        <v>98</v>
      </c>
      <c r="T29" s="7">
        <v>99</v>
      </c>
      <c r="U29" s="7">
        <v>595</v>
      </c>
      <c r="V29" s="5">
        <f t="shared" ref="V29:V93" si="0">N29+U29</f>
        <v>1191</v>
      </c>
      <c r="W29" s="18">
        <v>102.6</v>
      </c>
      <c r="X29" s="19">
        <f>SUM(V29:W29)</f>
        <v>1293.5999999999999</v>
      </c>
    </row>
    <row r="30" spans="1:24" x14ac:dyDescent="0.35">
      <c r="A30" s="7">
        <v>2</v>
      </c>
      <c r="B30" s="7">
        <v>9</v>
      </c>
      <c r="C30" s="8" t="s">
        <v>233</v>
      </c>
      <c r="D30" s="8" t="s">
        <v>234</v>
      </c>
      <c r="E30" s="7"/>
      <c r="F30" s="7"/>
      <c r="G30" s="7" t="s">
        <v>42</v>
      </c>
      <c r="H30" s="7">
        <v>99</v>
      </c>
      <c r="I30" s="7">
        <v>100</v>
      </c>
      <c r="J30" s="7">
        <v>99</v>
      </c>
      <c r="K30" s="7">
        <v>100</v>
      </c>
      <c r="L30" s="7">
        <v>99</v>
      </c>
      <c r="M30" s="7">
        <v>100</v>
      </c>
      <c r="N30" s="7">
        <v>597</v>
      </c>
      <c r="O30" s="7">
        <v>98</v>
      </c>
      <c r="P30" s="7">
        <v>99</v>
      </c>
      <c r="Q30" s="7">
        <v>98</v>
      </c>
      <c r="R30" s="7">
        <v>99</v>
      </c>
      <c r="S30" s="7">
        <v>99</v>
      </c>
      <c r="T30" s="7">
        <v>99</v>
      </c>
      <c r="U30" s="7">
        <v>592</v>
      </c>
      <c r="V30" s="5">
        <f t="shared" si="0"/>
        <v>1189</v>
      </c>
      <c r="W30" s="18">
        <v>103.9</v>
      </c>
      <c r="X30" s="19">
        <f t="shared" ref="X30:X36" si="1">SUM(V30:W30)</f>
        <v>1292.9000000000001</v>
      </c>
    </row>
    <row r="31" spans="1:24" x14ac:dyDescent="0.35">
      <c r="A31" s="7">
        <v>3</v>
      </c>
      <c r="B31" s="7">
        <v>2</v>
      </c>
      <c r="C31" s="8" t="s">
        <v>231</v>
      </c>
      <c r="D31" s="8" t="s">
        <v>232</v>
      </c>
      <c r="E31" s="7"/>
      <c r="F31" s="7"/>
      <c r="G31" s="7" t="s">
        <v>42</v>
      </c>
      <c r="H31" s="7">
        <v>99</v>
      </c>
      <c r="I31" s="7">
        <v>99</v>
      </c>
      <c r="J31" s="7">
        <v>99</v>
      </c>
      <c r="K31" s="7">
        <v>99</v>
      </c>
      <c r="L31" s="7">
        <v>100</v>
      </c>
      <c r="M31" s="7">
        <v>98</v>
      </c>
      <c r="N31" s="7">
        <v>594</v>
      </c>
      <c r="O31" s="7">
        <v>100</v>
      </c>
      <c r="P31" s="7">
        <v>100</v>
      </c>
      <c r="Q31" s="7">
        <v>100</v>
      </c>
      <c r="R31" s="7">
        <v>99</v>
      </c>
      <c r="S31" s="7">
        <v>100</v>
      </c>
      <c r="T31" s="7">
        <v>99</v>
      </c>
      <c r="U31" s="7">
        <v>598</v>
      </c>
      <c r="V31" s="5">
        <f>N31+U31</f>
        <v>1192</v>
      </c>
      <c r="W31" s="18">
        <v>100.1</v>
      </c>
      <c r="X31" s="19">
        <f>SUM(V31:W31)</f>
        <v>1292.0999999999999</v>
      </c>
    </row>
    <row r="32" spans="1:24" x14ac:dyDescent="0.35">
      <c r="A32" s="7">
        <v>4</v>
      </c>
      <c r="B32" s="7">
        <v>255</v>
      </c>
      <c r="C32" s="8" t="s">
        <v>262</v>
      </c>
      <c r="D32" s="8" t="s">
        <v>257</v>
      </c>
      <c r="E32" s="7"/>
      <c r="F32" s="7"/>
      <c r="G32" s="7" t="s">
        <v>42</v>
      </c>
      <c r="H32" s="7">
        <v>99</v>
      </c>
      <c r="I32" s="7">
        <v>99</v>
      </c>
      <c r="J32" s="7">
        <v>100</v>
      </c>
      <c r="K32" s="7">
        <v>100</v>
      </c>
      <c r="L32" s="7">
        <v>99</v>
      </c>
      <c r="M32" s="7">
        <v>98</v>
      </c>
      <c r="N32" s="7">
        <v>595</v>
      </c>
      <c r="O32" s="7">
        <v>98</v>
      </c>
      <c r="P32" s="7">
        <v>100</v>
      </c>
      <c r="Q32" s="7">
        <v>100</v>
      </c>
      <c r="R32" s="7">
        <v>100</v>
      </c>
      <c r="S32" s="7">
        <v>99</v>
      </c>
      <c r="T32" s="7">
        <v>99</v>
      </c>
      <c r="U32" s="7">
        <v>596</v>
      </c>
      <c r="V32" s="5">
        <f t="shared" si="0"/>
        <v>1191</v>
      </c>
      <c r="W32" s="18">
        <v>101</v>
      </c>
      <c r="X32" s="19">
        <f t="shared" si="1"/>
        <v>1292</v>
      </c>
    </row>
    <row r="33" spans="1:24" x14ac:dyDescent="0.35">
      <c r="A33" s="7">
        <v>5</v>
      </c>
      <c r="B33" s="7">
        <v>190</v>
      </c>
      <c r="C33" s="8" t="s">
        <v>252</v>
      </c>
      <c r="D33" s="8" t="s">
        <v>253</v>
      </c>
      <c r="E33" s="7"/>
      <c r="F33" s="7"/>
      <c r="G33" s="7" t="s">
        <v>42</v>
      </c>
      <c r="H33" s="7">
        <v>100</v>
      </c>
      <c r="I33" s="7">
        <v>99</v>
      </c>
      <c r="J33" s="7">
        <v>100</v>
      </c>
      <c r="K33" s="7">
        <v>98</v>
      </c>
      <c r="L33" s="7">
        <v>98</v>
      </c>
      <c r="M33" s="7">
        <v>100</v>
      </c>
      <c r="N33" s="7">
        <v>595</v>
      </c>
      <c r="O33" s="7">
        <v>99</v>
      </c>
      <c r="P33" s="7">
        <v>98</v>
      </c>
      <c r="Q33" s="7">
        <v>99</v>
      </c>
      <c r="R33" s="7">
        <v>100</v>
      </c>
      <c r="S33" s="7">
        <v>100</v>
      </c>
      <c r="T33" s="7">
        <v>99</v>
      </c>
      <c r="U33" s="7">
        <v>595</v>
      </c>
      <c r="V33" s="5">
        <f t="shared" si="0"/>
        <v>1190</v>
      </c>
      <c r="W33" s="18">
        <v>101.6</v>
      </c>
      <c r="X33" s="19">
        <f t="shared" si="1"/>
        <v>1291.5999999999999</v>
      </c>
    </row>
    <row r="34" spans="1:24" x14ac:dyDescent="0.35">
      <c r="A34" s="7">
        <v>6</v>
      </c>
      <c r="B34" s="7">
        <v>94</v>
      </c>
      <c r="C34" s="8" t="s">
        <v>248</v>
      </c>
      <c r="D34" s="8" t="s">
        <v>249</v>
      </c>
      <c r="E34" s="7"/>
      <c r="F34" s="7"/>
      <c r="G34" s="7" t="s">
        <v>42</v>
      </c>
      <c r="H34" s="7">
        <v>99</v>
      </c>
      <c r="I34" s="7">
        <v>98</v>
      </c>
      <c r="J34" s="7">
        <v>98</v>
      </c>
      <c r="K34" s="7">
        <v>99</v>
      </c>
      <c r="L34" s="7">
        <v>98</v>
      </c>
      <c r="M34" s="7">
        <v>98</v>
      </c>
      <c r="N34" s="7">
        <v>590</v>
      </c>
      <c r="O34" s="7">
        <v>100</v>
      </c>
      <c r="P34" s="7">
        <v>100</v>
      </c>
      <c r="Q34" s="7">
        <v>99</v>
      </c>
      <c r="R34" s="7">
        <v>100</v>
      </c>
      <c r="S34" s="7">
        <v>99</v>
      </c>
      <c r="T34" s="7">
        <v>100</v>
      </c>
      <c r="U34" s="7">
        <v>598</v>
      </c>
      <c r="V34" s="5">
        <f t="shared" si="0"/>
        <v>1188</v>
      </c>
      <c r="W34" s="18">
        <v>103.3</v>
      </c>
      <c r="X34" s="19">
        <f t="shared" si="1"/>
        <v>1291.3</v>
      </c>
    </row>
    <row r="35" spans="1:24" x14ac:dyDescent="0.35">
      <c r="A35" s="7">
        <v>7</v>
      </c>
      <c r="B35" s="7">
        <v>90</v>
      </c>
      <c r="C35" s="8" t="s">
        <v>246</v>
      </c>
      <c r="D35" s="8" t="s">
        <v>247</v>
      </c>
      <c r="E35" s="7"/>
      <c r="F35" s="7"/>
      <c r="G35" s="7" t="s">
        <v>42</v>
      </c>
      <c r="H35" s="7">
        <v>98</v>
      </c>
      <c r="I35" s="7">
        <v>99</v>
      </c>
      <c r="J35" s="7">
        <v>100</v>
      </c>
      <c r="K35" s="7">
        <v>99</v>
      </c>
      <c r="L35" s="7">
        <v>99</v>
      </c>
      <c r="M35" s="7">
        <v>100</v>
      </c>
      <c r="N35" s="7">
        <v>595</v>
      </c>
      <c r="O35" s="7">
        <v>98</v>
      </c>
      <c r="P35" s="7">
        <v>99</v>
      </c>
      <c r="Q35" s="7">
        <v>99</v>
      </c>
      <c r="R35" s="7">
        <v>99</v>
      </c>
      <c r="S35" s="7">
        <v>99</v>
      </c>
      <c r="T35" s="7">
        <v>99</v>
      </c>
      <c r="U35" s="7">
        <v>593</v>
      </c>
      <c r="V35" s="5">
        <f t="shared" si="0"/>
        <v>1188</v>
      </c>
      <c r="W35" s="18">
        <v>102.6</v>
      </c>
      <c r="X35" s="19">
        <f t="shared" si="1"/>
        <v>1290.5999999999999</v>
      </c>
    </row>
    <row r="36" spans="1:24" x14ac:dyDescent="0.35">
      <c r="A36" s="7">
        <v>8</v>
      </c>
      <c r="B36" s="7">
        <v>237</v>
      </c>
      <c r="C36" s="8" t="s">
        <v>260</v>
      </c>
      <c r="D36" s="8" t="s">
        <v>261</v>
      </c>
      <c r="E36" s="7"/>
      <c r="F36" s="7"/>
      <c r="G36" s="7" t="s">
        <v>42</v>
      </c>
      <c r="H36" s="7">
        <v>98</v>
      </c>
      <c r="I36" s="7">
        <v>100</v>
      </c>
      <c r="J36" s="7">
        <v>99</v>
      </c>
      <c r="K36" s="7">
        <v>99</v>
      </c>
      <c r="L36" s="7">
        <v>99</v>
      </c>
      <c r="M36" s="7">
        <v>100</v>
      </c>
      <c r="N36" s="7">
        <v>595</v>
      </c>
      <c r="O36" s="7">
        <v>99</v>
      </c>
      <c r="P36" s="7">
        <v>99</v>
      </c>
      <c r="Q36" s="7">
        <v>100</v>
      </c>
      <c r="R36" s="7">
        <v>100</v>
      </c>
      <c r="S36" s="7">
        <v>99</v>
      </c>
      <c r="T36" s="7">
        <v>99</v>
      </c>
      <c r="U36" s="7">
        <v>596</v>
      </c>
      <c r="V36" s="5">
        <f t="shared" si="0"/>
        <v>1191</v>
      </c>
      <c r="W36" s="18">
        <v>98.5</v>
      </c>
      <c r="X36" s="19">
        <f t="shared" si="1"/>
        <v>1289.5</v>
      </c>
    </row>
    <row r="37" spans="1:24" x14ac:dyDescent="0.35">
      <c r="A37" s="7">
        <v>9</v>
      </c>
      <c r="B37" s="7">
        <v>88</v>
      </c>
      <c r="C37" s="8" t="s">
        <v>326</v>
      </c>
      <c r="D37" s="8" t="s">
        <v>210</v>
      </c>
      <c r="F37" s="1" t="s">
        <v>68</v>
      </c>
      <c r="G37" s="7" t="s">
        <v>42</v>
      </c>
      <c r="H37" s="7">
        <v>100</v>
      </c>
      <c r="I37" s="7">
        <v>99</v>
      </c>
      <c r="J37" s="7">
        <v>100</v>
      </c>
      <c r="K37" s="7">
        <v>98</v>
      </c>
      <c r="L37" s="7">
        <v>99</v>
      </c>
      <c r="M37" s="7">
        <v>100</v>
      </c>
      <c r="N37" s="7">
        <v>596</v>
      </c>
      <c r="O37" s="7">
        <v>98</v>
      </c>
      <c r="P37" s="7">
        <v>100</v>
      </c>
      <c r="Q37" s="7">
        <v>100</v>
      </c>
      <c r="R37" s="7">
        <v>99</v>
      </c>
      <c r="S37" s="7">
        <v>100</v>
      </c>
      <c r="T37" s="7">
        <v>98</v>
      </c>
      <c r="U37" s="7">
        <v>595</v>
      </c>
      <c r="V37" s="5">
        <f t="shared" si="0"/>
        <v>1191</v>
      </c>
      <c r="W37" s="18"/>
      <c r="X37" s="19"/>
    </row>
    <row r="38" spans="1:24" x14ac:dyDescent="0.35">
      <c r="A38" s="7">
        <v>10</v>
      </c>
      <c r="B38" s="7">
        <v>80</v>
      </c>
      <c r="C38" s="8" t="s">
        <v>244</v>
      </c>
      <c r="D38" s="8" t="s">
        <v>245</v>
      </c>
      <c r="E38" s="7"/>
      <c r="F38" s="7"/>
      <c r="G38" s="7" t="s">
        <v>42</v>
      </c>
      <c r="H38" s="7">
        <v>99</v>
      </c>
      <c r="I38" s="7">
        <v>100</v>
      </c>
      <c r="J38" s="7">
        <v>99</v>
      </c>
      <c r="K38" s="7">
        <v>99</v>
      </c>
      <c r="L38" s="7">
        <v>100</v>
      </c>
      <c r="M38" s="7">
        <v>99</v>
      </c>
      <c r="N38" s="7">
        <v>596</v>
      </c>
      <c r="O38" s="7">
        <v>98</v>
      </c>
      <c r="P38" s="7">
        <v>99</v>
      </c>
      <c r="Q38" s="7">
        <v>99</v>
      </c>
      <c r="R38" s="7">
        <v>99</v>
      </c>
      <c r="S38" s="7">
        <v>98</v>
      </c>
      <c r="T38" s="7">
        <v>99</v>
      </c>
      <c r="U38" s="7">
        <v>592</v>
      </c>
      <c r="V38" s="5">
        <f t="shared" si="0"/>
        <v>1188</v>
      </c>
      <c r="W38" s="1"/>
    </row>
    <row r="39" spans="1:24" x14ac:dyDescent="0.35">
      <c r="A39" s="7">
        <v>11</v>
      </c>
      <c r="B39" s="7">
        <v>166</v>
      </c>
      <c r="C39" s="8" t="s">
        <v>540</v>
      </c>
      <c r="D39" s="8" t="s">
        <v>234</v>
      </c>
      <c r="E39" s="7"/>
      <c r="F39" s="7"/>
      <c r="G39" s="7" t="s">
        <v>42</v>
      </c>
      <c r="H39" s="7">
        <v>96</v>
      </c>
      <c r="I39" s="7">
        <v>99</v>
      </c>
      <c r="J39" s="7">
        <v>99</v>
      </c>
      <c r="K39" s="7">
        <v>99</v>
      </c>
      <c r="L39" s="7">
        <v>100</v>
      </c>
      <c r="M39" s="7">
        <v>99</v>
      </c>
      <c r="N39" s="7">
        <v>592</v>
      </c>
      <c r="O39" s="7">
        <v>99</v>
      </c>
      <c r="P39" s="7">
        <v>99</v>
      </c>
      <c r="Q39" s="7">
        <v>97</v>
      </c>
      <c r="R39" s="7">
        <v>100</v>
      </c>
      <c r="S39" s="7">
        <v>100</v>
      </c>
      <c r="T39" s="7">
        <v>100</v>
      </c>
      <c r="U39" s="7">
        <v>595</v>
      </c>
      <c r="V39" s="5">
        <f t="shared" si="0"/>
        <v>1187</v>
      </c>
      <c r="W39" s="1"/>
    </row>
    <row r="40" spans="1:24" x14ac:dyDescent="0.35">
      <c r="A40" s="7">
        <v>12</v>
      </c>
      <c r="B40" s="7">
        <v>11</v>
      </c>
      <c r="C40" s="8" t="s">
        <v>235</v>
      </c>
      <c r="D40" s="8" t="s">
        <v>236</v>
      </c>
      <c r="E40" s="7"/>
      <c r="F40" s="7"/>
      <c r="G40" s="7" t="s">
        <v>42</v>
      </c>
      <c r="H40" s="7">
        <v>99</v>
      </c>
      <c r="I40" s="7">
        <v>100</v>
      </c>
      <c r="J40" s="7">
        <v>99</v>
      </c>
      <c r="K40" s="7">
        <v>99</v>
      </c>
      <c r="L40" s="7">
        <v>98</v>
      </c>
      <c r="M40" s="7">
        <v>98</v>
      </c>
      <c r="N40" s="7">
        <v>593</v>
      </c>
      <c r="O40" s="7">
        <v>99</v>
      </c>
      <c r="P40" s="7">
        <v>100</v>
      </c>
      <c r="Q40" s="7">
        <v>100</v>
      </c>
      <c r="R40" s="7">
        <v>99</v>
      </c>
      <c r="S40" s="7">
        <v>99</v>
      </c>
      <c r="T40" s="7">
        <v>97</v>
      </c>
      <c r="U40" s="7">
        <v>594</v>
      </c>
      <c r="V40" s="5">
        <f t="shared" si="0"/>
        <v>1187</v>
      </c>
      <c r="W40" s="1"/>
    </row>
    <row r="41" spans="1:24" x14ac:dyDescent="0.35">
      <c r="A41" s="7">
        <v>13</v>
      </c>
      <c r="B41" s="7">
        <v>276</v>
      </c>
      <c r="C41" s="8" t="s">
        <v>380</v>
      </c>
      <c r="D41" s="8" t="s">
        <v>381</v>
      </c>
      <c r="E41" s="7"/>
      <c r="F41" s="7"/>
      <c r="G41" s="7" t="s">
        <v>42</v>
      </c>
      <c r="H41" s="7">
        <v>99</v>
      </c>
      <c r="I41" s="7">
        <v>99</v>
      </c>
      <c r="J41" s="7">
        <v>100</v>
      </c>
      <c r="K41" s="7">
        <v>100</v>
      </c>
      <c r="L41" s="7">
        <v>99</v>
      </c>
      <c r="M41" s="7">
        <v>100</v>
      </c>
      <c r="N41" s="7">
        <v>597</v>
      </c>
      <c r="O41" s="7">
        <v>98</v>
      </c>
      <c r="P41" s="7">
        <v>99</v>
      </c>
      <c r="Q41" s="7">
        <v>98</v>
      </c>
      <c r="R41" s="7">
        <v>100</v>
      </c>
      <c r="S41" s="7">
        <v>97</v>
      </c>
      <c r="T41" s="7">
        <v>97</v>
      </c>
      <c r="U41" s="7">
        <v>589</v>
      </c>
      <c r="V41" s="5">
        <f t="shared" si="0"/>
        <v>1186</v>
      </c>
      <c r="W41" s="1"/>
    </row>
    <row r="42" spans="1:24" x14ac:dyDescent="0.35">
      <c r="A42" s="7">
        <v>14</v>
      </c>
      <c r="B42" s="7">
        <v>263</v>
      </c>
      <c r="C42" s="8" t="s">
        <v>376</v>
      </c>
      <c r="D42" s="8" t="s">
        <v>379</v>
      </c>
      <c r="E42" s="7" t="s">
        <v>163</v>
      </c>
      <c r="F42" s="7"/>
      <c r="G42" s="7" t="s">
        <v>42</v>
      </c>
      <c r="H42" s="7">
        <v>99</v>
      </c>
      <c r="I42" s="7">
        <v>99</v>
      </c>
      <c r="J42" s="7">
        <v>99</v>
      </c>
      <c r="K42" s="7">
        <v>99</v>
      </c>
      <c r="L42" s="7">
        <v>99</v>
      </c>
      <c r="M42" s="7">
        <v>98</v>
      </c>
      <c r="N42" s="7">
        <v>593</v>
      </c>
      <c r="O42" s="7">
        <v>98</v>
      </c>
      <c r="P42" s="7">
        <v>98</v>
      </c>
      <c r="Q42" s="7">
        <v>99</v>
      </c>
      <c r="R42" s="7">
        <v>98</v>
      </c>
      <c r="S42" s="7">
        <v>99</v>
      </c>
      <c r="T42" s="7">
        <v>98</v>
      </c>
      <c r="U42" s="7">
        <v>590</v>
      </c>
      <c r="V42" s="5">
        <f t="shared" si="0"/>
        <v>1183</v>
      </c>
      <c r="W42" s="1"/>
    </row>
    <row r="43" spans="1:24" x14ac:dyDescent="0.35">
      <c r="A43" s="7">
        <v>15</v>
      </c>
      <c r="B43" s="7">
        <v>196</v>
      </c>
      <c r="C43" s="8" t="s">
        <v>254</v>
      </c>
      <c r="D43" s="8" t="s">
        <v>255</v>
      </c>
      <c r="E43" s="7"/>
      <c r="F43" s="7"/>
      <c r="G43" s="7" t="s">
        <v>42</v>
      </c>
      <c r="H43" s="7">
        <v>100</v>
      </c>
      <c r="I43" s="7">
        <v>100</v>
      </c>
      <c r="J43" s="7">
        <v>99</v>
      </c>
      <c r="K43" s="7">
        <v>97</v>
      </c>
      <c r="L43" s="7">
        <v>98</v>
      </c>
      <c r="M43" s="7">
        <v>99</v>
      </c>
      <c r="N43" s="7">
        <v>593</v>
      </c>
      <c r="O43" s="7">
        <v>100</v>
      </c>
      <c r="P43" s="7">
        <v>97</v>
      </c>
      <c r="Q43" s="7">
        <v>98</v>
      </c>
      <c r="R43" s="7">
        <v>94</v>
      </c>
      <c r="S43" s="7">
        <v>100</v>
      </c>
      <c r="T43" s="7">
        <v>99</v>
      </c>
      <c r="U43" s="7">
        <v>588</v>
      </c>
      <c r="V43" s="5">
        <f t="shared" si="0"/>
        <v>1181</v>
      </c>
      <c r="W43" s="1"/>
    </row>
    <row r="44" spans="1:24" x14ac:dyDescent="0.35">
      <c r="A44" s="7">
        <v>16</v>
      </c>
      <c r="B44" s="7">
        <v>140</v>
      </c>
      <c r="C44" s="8" t="s">
        <v>250</v>
      </c>
      <c r="D44" s="8" t="s">
        <v>251</v>
      </c>
      <c r="E44" s="7"/>
      <c r="F44" s="7"/>
      <c r="G44" s="7" t="s">
        <v>42</v>
      </c>
      <c r="H44" s="7">
        <v>98</v>
      </c>
      <c r="I44" s="7">
        <v>98</v>
      </c>
      <c r="J44" s="7">
        <v>100</v>
      </c>
      <c r="K44" s="7">
        <v>98</v>
      </c>
      <c r="L44" s="7">
        <v>92</v>
      </c>
      <c r="M44" s="7">
        <v>98</v>
      </c>
      <c r="N44" s="7">
        <v>584</v>
      </c>
      <c r="O44" s="7">
        <v>99</v>
      </c>
      <c r="P44" s="7">
        <v>99</v>
      </c>
      <c r="Q44" s="7">
        <v>99</v>
      </c>
      <c r="R44" s="7">
        <v>99</v>
      </c>
      <c r="S44" s="7">
        <v>100</v>
      </c>
      <c r="T44" s="7">
        <v>100</v>
      </c>
      <c r="U44" s="7">
        <v>596</v>
      </c>
      <c r="V44" s="5">
        <f t="shared" si="0"/>
        <v>1180</v>
      </c>
      <c r="W44" s="1"/>
    </row>
    <row r="45" spans="1:24" x14ac:dyDescent="0.35">
      <c r="A45" s="7">
        <v>17</v>
      </c>
      <c r="B45" s="7">
        <v>58</v>
      </c>
      <c r="C45" s="8" t="s">
        <v>243</v>
      </c>
      <c r="D45" s="8" t="s">
        <v>234</v>
      </c>
      <c r="E45" s="7" t="s">
        <v>12</v>
      </c>
      <c r="F45" s="7" t="s">
        <v>205</v>
      </c>
      <c r="G45" s="7" t="s">
        <v>42</v>
      </c>
      <c r="H45" s="7">
        <v>99</v>
      </c>
      <c r="I45" s="7">
        <v>97</v>
      </c>
      <c r="J45" s="7">
        <v>99</v>
      </c>
      <c r="K45" s="7">
        <v>98</v>
      </c>
      <c r="L45" s="7">
        <v>97</v>
      </c>
      <c r="M45" s="7">
        <v>97</v>
      </c>
      <c r="N45" s="7">
        <v>587</v>
      </c>
      <c r="O45" s="7">
        <v>99</v>
      </c>
      <c r="P45" s="7">
        <v>98</v>
      </c>
      <c r="Q45" s="7">
        <v>98</v>
      </c>
      <c r="R45" s="7">
        <v>98</v>
      </c>
      <c r="S45" s="7">
        <v>100</v>
      </c>
      <c r="T45" s="7">
        <v>100</v>
      </c>
      <c r="U45" s="7">
        <v>593</v>
      </c>
      <c r="V45" s="5">
        <f t="shared" si="0"/>
        <v>1180</v>
      </c>
      <c r="W45" s="18"/>
      <c r="X45" s="19"/>
    </row>
    <row r="46" spans="1:24" x14ac:dyDescent="0.35">
      <c r="A46" s="7">
        <v>18</v>
      </c>
      <c r="B46" s="7">
        <v>205</v>
      </c>
      <c r="C46" s="8" t="s">
        <v>256</v>
      </c>
      <c r="D46" s="8" t="s">
        <v>257</v>
      </c>
      <c r="E46" s="7"/>
      <c r="F46" s="7" t="s">
        <v>205</v>
      </c>
      <c r="G46" s="7" t="s">
        <v>42</v>
      </c>
      <c r="H46" s="7">
        <v>96</v>
      </c>
      <c r="I46" s="7">
        <v>99</v>
      </c>
      <c r="J46" s="7">
        <v>98</v>
      </c>
      <c r="K46" s="7">
        <v>98</v>
      </c>
      <c r="L46" s="7">
        <v>96</v>
      </c>
      <c r="M46" s="7">
        <v>100</v>
      </c>
      <c r="N46" s="7">
        <v>587</v>
      </c>
      <c r="O46" s="7">
        <v>99</v>
      </c>
      <c r="P46" s="7">
        <v>98</v>
      </c>
      <c r="Q46" s="7">
        <v>97</v>
      </c>
      <c r="R46" s="7">
        <v>100</v>
      </c>
      <c r="S46" s="7">
        <v>100</v>
      </c>
      <c r="T46" s="7">
        <v>99</v>
      </c>
      <c r="U46" s="7">
        <v>593</v>
      </c>
      <c r="V46" s="5">
        <f t="shared" si="0"/>
        <v>1180</v>
      </c>
      <c r="W46" s="1"/>
    </row>
    <row r="47" spans="1:24" x14ac:dyDescent="0.35">
      <c r="A47" s="7">
        <v>19</v>
      </c>
      <c r="B47" s="7">
        <v>111</v>
      </c>
      <c r="C47" s="8" t="s">
        <v>211</v>
      </c>
      <c r="D47" s="8" t="s">
        <v>212</v>
      </c>
      <c r="E47" s="7" t="s">
        <v>12</v>
      </c>
      <c r="F47" s="7" t="s">
        <v>205</v>
      </c>
      <c r="G47" s="7" t="s">
        <v>10</v>
      </c>
      <c r="H47" s="7">
        <v>97</v>
      </c>
      <c r="I47" s="7">
        <v>98</v>
      </c>
      <c r="J47" s="7">
        <v>98</v>
      </c>
      <c r="K47" s="7">
        <v>99</v>
      </c>
      <c r="L47" s="7">
        <v>98</v>
      </c>
      <c r="M47" s="7">
        <v>98</v>
      </c>
      <c r="N47" s="7">
        <v>588</v>
      </c>
      <c r="O47" s="7">
        <v>98</v>
      </c>
      <c r="P47" s="7">
        <v>98</v>
      </c>
      <c r="Q47" s="7">
        <v>99</v>
      </c>
      <c r="R47" s="7">
        <v>100</v>
      </c>
      <c r="S47" s="7">
        <v>99</v>
      </c>
      <c r="T47" s="7">
        <v>98</v>
      </c>
      <c r="U47" s="7">
        <v>592</v>
      </c>
      <c r="V47" s="5">
        <f t="shared" si="0"/>
        <v>1180</v>
      </c>
      <c r="W47" s="1"/>
    </row>
    <row r="48" spans="1:24" x14ac:dyDescent="0.35">
      <c r="A48" s="7">
        <v>20</v>
      </c>
      <c r="B48" s="7">
        <v>210</v>
      </c>
      <c r="C48" s="8" t="s">
        <v>258</v>
      </c>
      <c r="D48" s="8" t="s">
        <v>207</v>
      </c>
      <c r="E48" s="7" t="s">
        <v>12</v>
      </c>
      <c r="F48" s="7" t="s">
        <v>205</v>
      </c>
      <c r="G48" s="7" t="s">
        <v>42</v>
      </c>
      <c r="H48" s="7">
        <v>98</v>
      </c>
      <c r="I48" s="7">
        <v>100</v>
      </c>
      <c r="J48" s="7">
        <v>98</v>
      </c>
      <c r="K48" s="7">
        <v>98</v>
      </c>
      <c r="L48" s="7">
        <v>100</v>
      </c>
      <c r="M48" s="7">
        <v>97</v>
      </c>
      <c r="N48" s="7">
        <v>591</v>
      </c>
      <c r="O48" s="7">
        <v>100</v>
      </c>
      <c r="P48" s="7">
        <v>99</v>
      </c>
      <c r="Q48" s="7">
        <v>99</v>
      </c>
      <c r="R48" s="7">
        <v>97</v>
      </c>
      <c r="S48" s="7">
        <v>97</v>
      </c>
      <c r="T48" s="7">
        <v>97</v>
      </c>
      <c r="U48" s="7">
        <v>589</v>
      </c>
      <c r="V48" s="5">
        <f t="shared" si="0"/>
        <v>1180</v>
      </c>
      <c r="W48" s="1"/>
    </row>
    <row r="49" spans="1:23" x14ac:dyDescent="0.35">
      <c r="A49" s="7">
        <v>21</v>
      </c>
      <c r="B49" s="7">
        <v>41</v>
      </c>
      <c r="C49" s="8" t="s">
        <v>309</v>
      </c>
      <c r="D49" s="8" t="s">
        <v>310</v>
      </c>
      <c r="E49" s="7" t="s">
        <v>8</v>
      </c>
      <c r="F49" s="7"/>
      <c r="G49" s="7" t="s">
        <v>80</v>
      </c>
      <c r="H49" s="7">
        <v>96</v>
      </c>
      <c r="I49" s="7">
        <v>100</v>
      </c>
      <c r="J49" s="7">
        <v>99</v>
      </c>
      <c r="K49" s="7">
        <v>97</v>
      </c>
      <c r="L49" s="7">
        <v>99</v>
      </c>
      <c r="M49" s="7">
        <v>98</v>
      </c>
      <c r="N49" s="7">
        <v>589</v>
      </c>
      <c r="O49" s="7">
        <v>99</v>
      </c>
      <c r="P49" s="7">
        <v>98</v>
      </c>
      <c r="Q49" s="7">
        <v>98</v>
      </c>
      <c r="R49" s="7">
        <v>99</v>
      </c>
      <c r="S49" s="7">
        <v>98</v>
      </c>
      <c r="T49" s="7">
        <v>98</v>
      </c>
      <c r="U49" s="7">
        <v>590</v>
      </c>
      <c r="V49" s="5">
        <f t="shared" si="0"/>
        <v>1179</v>
      </c>
      <c r="W49" s="1"/>
    </row>
    <row r="50" spans="1:23" x14ac:dyDescent="0.35">
      <c r="A50" s="7">
        <v>22</v>
      </c>
      <c r="B50" s="7">
        <v>15</v>
      </c>
      <c r="C50" s="8" t="s">
        <v>237</v>
      </c>
      <c r="D50" s="8" t="s">
        <v>238</v>
      </c>
      <c r="E50" s="7"/>
      <c r="F50" s="7"/>
      <c r="G50" s="7" t="s">
        <v>42</v>
      </c>
      <c r="H50" s="7">
        <v>100</v>
      </c>
      <c r="I50" s="7">
        <v>98</v>
      </c>
      <c r="J50" s="7">
        <v>98</v>
      </c>
      <c r="K50" s="7">
        <v>98</v>
      </c>
      <c r="L50" s="7">
        <v>100</v>
      </c>
      <c r="M50" s="7">
        <v>97</v>
      </c>
      <c r="N50" s="7">
        <v>591</v>
      </c>
      <c r="O50" s="7">
        <v>98</v>
      </c>
      <c r="P50" s="7">
        <v>99</v>
      </c>
      <c r="Q50" s="7">
        <v>97</v>
      </c>
      <c r="R50" s="7">
        <v>98</v>
      </c>
      <c r="S50" s="7">
        <v>98</v>
      </c>
      <c r="T50" s="7">
        <v>96</v>
      </c>
      <c r="U50" s="7">
        <v>586</v>
      </c>
      <c r="V50" s="5">
        <f t="shared" si="0"/>
        <v>1177</v>
      </c>
      <c r="W50" s="1"/>
    </row>
    <row r="51" spans="1:23" x14ac:dyDescent="0.35">
      <c r="A51" s="7">
        <v>23</v>
      </c>
      <c r="B51" s="7">
        <v>36</v>
      </c>
      <c r="C51" s="8" t="s">
        <v>206</v>
      </c>
      <c r="D51" s="8" t="s">
        <v>207</v>
      </c>
      <c r="E51" s="7"/>
      <c r="F51" s="7" t="s">
        <v>205</v>
      </c>
      <c r="G51" s="7" t="s">
        <v>10</v>
      </c>
      <c r="H51" s="7">
        <v>99</v>
      </c>
      <c r="I51" s="7">
        <v>99</v>
      </c>
      <c r="J51" s="7">
        <v>98</v>
      </c>
      <c r="K51" s="7">
        <v>98</v>
      </c>
      <c r="L51" s="7">
        <v>97</v>
      </c>
      <c r="M51" s="7">
        <v>94</v>
      </c>
      <c r="N51" s="7">
        <v>585</v>
      </c>
      <c r="O51" s="7">
        <v>98</v>
      </c>
      <c r="P51" s="7">
        <v>99</v>
      </c>
      <c r="Q51" s="7">
        <v>99</v>
      </c>
      <c r="R51" s="7">
        <v>99</v>
      </c>
      <c r="S51" s="7">
        <v>97</v>
      </c>
      <c r="T51" s="7">
        <v>99</v>
      </c>
      <c r="U51" s="7">
        <v>591</v>
      </c>
      <c r="V51" s="5">
        <f t="shared" si="0"/>
        <v>1176</v>
      </c>
      <c r="W51" s="1"/>
    </row>
    <row r="52" spans="1:23" x14ac:dyDescent="0.35">
      <c r="A52" s="7">
        <v>24</v>
      </c>
      <c r="B52" s="7">
        <v>185</v>
      </c>
      <c r="C52" s="8" t="s">
        <v>374</v>
      </c>
      <c r="D52" s="8" t="s">
        <v>375</v>
      </c>
      <c r="E52" s="7"/>
      <c r="F52" s="7"/>
      <c r="G52" s="7" t="s">
        <v>10</v>
      </c>
      <c r="H52" s="7">
        <v>98</v>
      </c>
      <c r="I52" s="7">
        <v>96</v>
      </c>
      <c r="J52" s="7">
        <v>96</v>
      </c>
      <c r="K52" s="7">
        <v>98</v>
      </c>
      <c r="L52" s="7">
        <v>100</v>
      </c>
      <c r="M52" s="7">
        <v>99</v>
      </c>
      <c r="N52" s="7">
        <v>587</v>
      </c>
      <c r="O52" s="7">
        <v>98</v>
      </c>
      <c r="P52" s="7">
        <v>95</v>
      </c>
      <c r="Q52" s="7">
        <v>99</v>
      </c>
      <c r="R52" s="7">
        <v>96</v>
      </c>
      <c r="S52" s="7">
        <v>100</v>
      </c>
      <c r="T52" s="7">
        <v>100</v>
      </c>
      <c r="U52" s="7">
        <v>588</v>
      </c>
      <c r="V52" s="5">
        <f t="shared" si="0"/>
        <v>1175</v>
      </c>
      <c r="W52" s="1"/>
    </row>
    <row r="53" spans="1:23" x14ac:dyDescent="0.35">
      <c r="A53" s="7">
        <v>25</v>
      </c>
      <c r="B53" s="7">
        <v>194</v>
      </c>
      <c r="C53" s="8" t="s">
        <v>221</v>
      </c>
      <c r="D53" s="8" t="s">
        <v>222</v>
      </c>
      <c r="E53" s="7" t="s">
        <v>12</v>
      </c>
      <c r="F53" s="7"/>
      <c r="G53" s="7" t="s">
        <v>70</v>
      </c>
      <c r="H53" s="7">
        <v>97</v>
      </c>
      <c r="I53" s="7">
        <v>96</v>
      </c>
      <c r="J53" s="7">
        <v>99</v>
      </c>
      <c r="K53" s="7">
        <v>99</v>
      </c>
      <c r="L53" s="7">
        <v>99</v>
      </c>
      <c r="M53" s="7">
        <v>97</v>
      </c>
      <c r="N53" s="7">
        <v>587</v>
      </c>
      <c r="O53" s="7">
        <v>100</v>
      </c>
      <c r="P53" s="7">
        <v>98</v>
      </c>
      <c r="Q53" s="7">
        <v>98</v>
      </c>
      <c r="R53" s="7">
        <v>98</v>
      </c>
      <c r="S53" s="7">
        <v>97</v>
      </c>
      <c r="T53" s="7">
        <v>97</v>
      </c>
      <c r="U53" s="7">
        <v>588</v>
      </c>
      <c r="V53" s="5">
        <f t="shared" si="0"/>
        <v>1175</v>
      </c>
      <c r="W53" s="1"/>
    </row>
    <row r="54" spans="1:23" x14ac:dyDescent="0.35">
      <c r="A54" s="7">
        <v>26</v>
      </c>
      <c r="B54" s="7">
        <v>279</v>
      </c>
      <c r="C54" s="8" t="s">
        <v>275</v>
      </c>
      <c r="D54" s="8" t="s">
        <v>276</v>
      </c>
      <c r="E54" s="7" t="s">
        <v>8</v>
      </c>
      <c r="F54" s="7"/>
      <c r="G54" s="7" t="s">
        <v>70</v>
      </c>
      <c r="H54" s="7">
        <v>98</v>
      </c>
      <c r="I54" s="7">
        <v>97</v>
      </c>
      <c r="J54" s="7">
        <v>97</v>
      </c>
      <c r="K54" s="7">
        <v>97</v>
      </c>
      <c r="L54" s="7">
        <v>99</v>
      </c>
      <c r="M54" s="7">
        <v>98</v>
      </c>
      <c r="N54" s="7">
        <v>586</v>
      </c>
      <c r="O54" s="7">
        <v>98</v>
      </c>
      <c r="P54" s="7">
        <v>98</v>
      </c>
      <c r="Q54" s="7">
        <v>100</v>
      </c>
      <c r="R54" s="7">
        <v>98</v>
      </c>
      <c r="S54" s="7">
        <v>97</v>
      </c>
      <c r="T54" s="7">
        <v>97</v>
      </c>
      <c r="U54" s="7">
        <v>588</v>
      </c>
      <c r="V54" s="5">
        <f t="shared" si="0"/>
        <v>1174</v>
      </c>
      <c r="W54" s="1"/>
    </row>
    <row r="55" spans="1:23" x14ac:dyDescent="0.35">
      <c r="A55" s="7">
        <v>27</v>
      </c>
      <c r="B55" s="7">
        <v>264</v>
      </c>
      <c r="C55" s="8" t="s">
        <v>376</v>
      </c>
      <c r="D55" s="8" t="s">
        <v>377</v>
      </c>
      <c r="E55" s="7" t="s">
        <v>169</v>
      </c>
      <c r="F55" s="7"/>
      <c r="G55" s="7" t="s">
        <v>10</v>
      </c>
      <c r="H55" s="7">
        <v>97</v>
      </c>
      <c r="I55" s="7">
        <v>98</v>
      </c>
      <c r="J55" s="7">
        <v>98</v>
      </c>
      <c r="K55" s="7">
        <v>99</v>
      </c>
      <c r="L55" s="7">
        <v>99</v>
      </c>
      <c r="M55" s="7">
        <v>97</v>
      </c>
      <c r="N55" s="7">
        <v>588</v>
      </c>
      <c r="O55" s="7">
        <v>98</v>
      </c>
      <c r="P55" s="7">
        <v>97</v>
      </c>
      <c r="Q55" s="7">
        <v>97</v>
      </c>
      <c r="R55" s="7">
        <v>98</v>
      </c>
      <c r="S55" s="7">
        <v>98</v>
      </c>
      <c r="T55" s="7">
        <v>98</v>
      </c>
      <c r="U55" s="7">
        <v>586</v>
      </c>
      <c r="V55" s="5">
        <f t="shared" si="0"/>
        <v>1174</v>
      </c>
      <c r="W55" s="1"/>
    </row>
    <row r="56" spans="1:23" x14ac:dyDescent="0.35">
      <c r="A56" s="7">
        <v>28</v>
      </c>
      <c r="B56" s="7">
        <v>49</v>
      </c>
      <c r="C56" s="8" t="s">
        <v>241</v>
      </c>
      <c r="D56" s="8" t="s">
        <v>242</v>
      </c>
      <c r="E56" s="7" t="s">
        <v>12</v>
      </c>
      <c r="F56" s="7"/>
      <c r="G56" s="7" t="s">
        <v>10</v>
      </c>
      <c r="H56" s="7">
        <v>98</v>
      </c>
      <c r="I56" s="7">
        <v>96</v>
      </c>
      <c r="J56" s="7">
        <v>98</v>
      </c>
      <c r="K56" s="7">
        <v>99</v>
      </c>
      <c r="L56" s="7">
        <v>100</v>
      </c>
      <c r="M56" s="7">
        <v>97</v>
      </c>
      <c r="N56" s="7">
        <v>588</v>
      </c>
      <c r="O56" s="7">
        <v>95</v>
      </c>
      <c r="P56" s="7">
        <v>97</v>
      </c>
      <c r="Q56" s="7">
        <v>97</v>
      </c>
      <c r="R56" s="7">
        <v>97</v>
      </c>
      <c r="S56" s="7">
        <v>99</v>
      </c>
      <c r="T56" s="7">
        <v>99</v>
      </c>
      <c r="U56" s="7">
        <v>584</v>
      </c>
      <c r="V56" s="5">
        <f t="shared" si="0"/>
        <v>1172</v>
      </c>
      <c r="W56" s="1"/>
    </row>
    <row r="57" spans="1:23" x14ac:dyDescent="0.35">
      <c r="A57" s="7">
        <v>29</v>
      </c>
      <c r="B57" s="7">
        <v>186</v>
      </c>
      <c r="C57" s="8" t="s">
        <v>384</v>
      </c>
      <c r="D57" s="8" t="s">
        <v>385</v>
      </c>
      <c r="E57" s="7"/>
      <c r="F57" s="7"/>
      <c r="G57" s="7" t="s">
        <v>42</v>
      </c>
      <c r="H57" s="7">
        <v>98</v>
      </c>
      <c r="I57" s="7">
        <v>96</v>
      </c>
      <c r="J57" s="7">
        <v>94</v>
      </c>
      <c r="K57" s="7">
        <v>100</v>
      </c>
      <c r="L57" s="7">
        <v>96</v>
      </c>
      <c r="M57" s="7">
        <v>98</v>
      </c>
      <c r="N57" s="7">
        <v>582</v>
      </c>
      <c r="O57" s="7">
        <v>98</v>
      </c>
      <c r="P57" s="7">
        <v>99</v>
      </c>
      <c r="Q57" s="7">
        <v>97</v>
      </c>
      <c r="R57" s="7">
        <v>98</v>
      </c>
      <c r="S57" s="7">
        <v>98</v>
      </c>
      <c r="T57" s="7">
        <v>98</v>
      </c>
      <c r="U57" s="7">
        <v>588</v>
      </c>
      <c r="V57" s="5">
        <f t="shared" si="0"/>
        <v>1170</v>
      </c>
      <c r="W57" s="1"/>
    </row>
    <row r="58" spans="1:23" x14ac:dyDescent="0.35">
      <c r="A58" s="7">
        <v>30</v>
      </c>
      <c r="B58" s="7">
        <v>5</v>
      </c>
      <c r="C58" s="8" t="s">
        <v>203</v>
      </c>
      <c r="D58" s="8" t="s">
        <v>204</v>
      </c>
      <c r="E58" s="7"/>
      <c r="F58" s="7" t="s">
        <v>205</v>
      </c>
      <c r="G58" s="7" t="s">
        <v>42</v>
      </c>
      <c r="H58" s="7">
        <v>98</v>
      </c>
      <c r="I58" s="7">
        <v>97</v>
      </c>
      <c r="J58" s="7">
        <v>96</v>
      </c>
      <c r="K58" s="7">
        <v>98</v>
      </c>
      <c r="L58" s="7">
        <v>96</v>
      </c>
      <c r="M58" s="7">
        <v>97</v>
      </c>
      <c r="N58" s="7">
        <v>582</v>
      </c>
      <c r="O58" s="7">
        <v>98</v>
      </c>
      <c r="P58" s="7">
        <v>98</v>
      </c>
      <c r="Q58" s="7">
        <v>98</v>
      </c>
      <c r="R58" s="7">
        <v>97</v>
      </c>
      <c r="S58" s="7">
        <v>99</v>
      </c>
      <c r="T58" s="7">
        <v>97</v>
      </c>
      <c r="U58" s="7">
        <v>587</v>
      </c>
      <c r="V58" s="5">
        <f t="shared" si="0"/>
        <v>1169</v>
      </c>
      <c r="W58" s="1"/>
    </row>
    <row r="59" spans="1:23" x14ac:dyDescent="0.35">
      <c r="A59" s="7">
        <v>31</v>
      </c>
      <c r="B59" s="7">
        <v>155</v>
      </c>
      <c r="C59" s="8" t="s">
        <v>267</v>
      </c>
      <c r="D59" s="8" t="s">
        <v>257</v>
      </c>
      <c r="E59" s="7" t="s">
        <v>12</v>
      </c>
      <c r="F59" s="7" t="s">
        <v>205</v>
      </c>
      <c r="G59" s="7" t="s">
        <v>70</v>
      </c>
      <c r="H59" s="7">
        <v>98</v>
      </c>
      <c r="I59" s="7">
        <v>99</v>
      </c>
      <c r="J59" s="7">
        <v>94</v>
      </c>
      <c r="K59" s="7">
        <v>96</v>
      </c>
      <c r="L59" s="7">
        <v>99</v>
      </c>
      <c r="M59" s="7">
        <v>98</v>
      </c>
      <c r="N59" s="7">
        <v>584</v>
      </c>
      <c r="O59" s="7">
        <v>99</v>
      </c>
      <c r="P59" s="7">
        <v>98</v>
      </c>
      <c r="Q59" s="7">
        <v>99</v>
      </c>
      <c r="R59" s="7">
        <v>97</v>
      </c>
      <c r="S59" s="7">
        <v>94</v>
      </c>
      <c r="T59" s="7">
        <v>98</v>
      </c>
      <c r="U59" s="7">
        <v>585</v>
      </c>
      <c r="V59" s="5">
        <f t="shared" si="0"/>
        <v>1169</v>
      </c>
      <c r="W59" s="1"/>
    </row>
    <row r="60" spans="1:23" x14ac:dyDescent="0.35">
      <c r="A60" s="7">
        <v>32</v>
      </c>
      <c r="B60" s="7">
        <v>159</v>
      </c>
      <c r="C60" s="8" t="s">
        <v>269</v>
      </c>
      <c r="D60" s="8" t="s">
        <v>270</v>
      </c>
      <c r="E60" s="7" t="s">
        <v>8</v>
      </c>
      <c r="F60" s="7"/>
      <c r="G60" s="7" t="s">
        <v>10</v>
      </c>
      <c r="H60" s="7">
        <v>99</v>
      </c>
      <c r="I60" s="7">
        <v>99</v>
      </c>
      <c r="J60" s="7">
        <v>98</v>
      </c>
      <c r="K60" s="7">
        <v>99</v>
      </c>
      <c r="L60" s="7">
        <v>99</v>
      </c>
      <c r="M60" s="7">
        <v>96</v>
      </c>
      <c r="N60" s="7">
        <v>590</v>
      </c>
      <c r="O60" s="7">
        <v>96</v>
      </c>
      <c r="P60" s="7">
        <v>99</v>
      </c>
      <c r="Q60" s="7">
        <v>96</v>
      </c>
      <c r="R60" s="7">
        <v>98</v>
      </c>
      <c r="S60" s="7">
        <v>97</v>
      </c>
      <c r="T60" s="7">
        <v>93</v>
      </c>
      <c r="U60" s="7">
        <v>579</v>
      </c>
      <c r="V60" s="5">
        <f t="shared" si="0"/>
        <v>1169</v>
      </c>
      <c r="W60" s="1"/>
    </row>
    <row r="61" spans="1:23" x14ac:dyDescent="0.35">
      <c r="A61" s="7">
        <v>33</v>
      </c>
      <c r="B61" s="7">
        <v>79</v>
      </c>
      <c r="C61" s="8" t="s">
        <v>392</v>
      </c>
      <c r="D61" s="8" t="s">
        <v>393</v>
      </c>
      <c r="E61" s="7" t="s">
        <v>188</v>
      </c>
      <c r="F61" s="7"/>
      <c r="G61" s="7" t="s">
        <v>80</v>
      </c>
      <c r="H61" s="7">
        <v>96</v>
      </c>
      <c r="I61" s="7">
        <v>98</v>
      </c>
      <c r="J61" s="7">
        <v>95</v>
      </c>
      <c r="K61" s="7">
        <v>95</v>
      </c>
      <c r="L61" s="7">
        <v>98</v>
      </c>
      <c r="M61" s="7">
        <v>97</v>
      </c>
      <c r="N61" s="7">
        <v>579</v>
      </c>
      <c r="O61" s="7">
        <v>99</v>
      </c>
      <c r="P61" s="7">
        <v>97</v>
      </c>
      <c r="Q61" s="7">
        <v>98</v>
      </c>
      <c r="R61" s="7">
        <v>97</v>
      </c>
      <c r="S61" s="7">
        <v>98</v>
      </c>
      <c r="T61" s="7">
        <v>100</v>
      </c>
      <c r="U61" s="7">
        <v>589</v>
      </c>
      <c r="V61" s="5">
        <f t="shared" si="0"/>
        <v>1168</v>
      </c>
      <c r="W61" s="1"/>
    </row>
    <row r="62" spans="1:23" x14ac:dyDescent="0.35">
      <c r="A62" s="7">
        <v>34</v>
      </c>
      <c r="B62" s="7">
        <v>286</v>
      </c>
      <c r="C62" s="8" t="s">
        <v>277</v>
      </c>
      <c r="D62" s="8" t="s">
        <v>278</v>
      </c>
      <c r="E62" s="7" t="s">
        <v>12</v>
      </c>
      <c r="F62" s="7"/>
      <c r="G62" s="7" t="s">
        <v>70</v>
      </c>
      <c r="H62" s="7">
        <v>100</v>
      </c>
      <c r="I62" s="7">
        <v>95</v>
      </c>
      <c r="J62" s="7">
        <v>99</v>
      </c>
      <c r="K62" s="7">
        <v>97</v>
      </c>
      <c r="L62" s="7">
        <v>98</v>
      </c>
      <c r="M62" s="7">
        <v>99</v>
      </c>
      <c r="N62" s="7">
        <v>588</v>
      </c>
      <c r="O62" s="7">
        <v>96</v>
      </c>
      <c r="P62" s="7">
        <v>96</v>
      </c>
      <c r="Q62" s="7">
        <v>97</v>
      </c>
      <c r="R62" s="7">
        <v>95</v>
      </c>
      <c r="S62" s="7">
        <v>97</v>
      </c>
      <c r="T62" s="7">
        <v>99</v>
      </c>
      <c r="U62" s="7">
        <v>580</v>
      </c>
      <c r="V62" s="5">
        <f t="shared" si="0"/>
        <v>1168</v>
      </c>
      <c r="W62" s="1"/>
    </row>
    <row r="63" spans="1:23" x14ac:dyDescent="0.35">
      <c r="A63" s="7">
        <v>35</v>
      </c>
      <c r="B63" s="7">
        <v>105</v>
      </c>
      <c r="C63" s="8" t="s">
        <v>286</v>
      </c>
      <c r="D63" s="8" t="s">
        <v>287</v>
      </c>
      <c r="E63" s="7" t="s">
        <v>169</v>
      </c>
      <c r="F63" s="7"/>
      <c r="G63" s="7" t="s">
        <v>70</v>
      </c>
      <c r="H63" s="7">
        <v>99</v>
      </c>
      <c r="I63" s="7">
        <v>96</v>
      </c>
      <c r="J63" s="7">
        <v>100</v>
      </c>
      <c r="K63" s="7">
        <v>99</v>
      </c>
      <c r="L63" s="7">
        <v>96</v>
      </c>
      <c r="M63" s="7">
        <v>97</v>
      </c>
      <c r="N63" s="7">
        <v>587</v>
      </c>
      <c r="O63" s="7">
        <v>95</v>
      </c>
      <c r="P63" s="7">
        <v>98</v>
      </c>
      <c r="Q63" s="7">
        <v>98</v>
      </c>
      <c r="R63" s="7">
        <v>96</v>
      </c>
      <c r="S63" s="7">
        <v>96</v>
      </c>
      <c r="T63" s="7">
        <v>97</v>
      </c>
      <c r="U63" s="7">
        <v>580</v>
      </c>
      <c r="V63" s="5">
        <f t="shared" si="0"/>
        <v>1167</v>
      </c>
      <c r="W63" s="1"/>
    </row>
    <row r="64" spans="1:23" x14ac:dyDescent="0.35">
      <c r="A64" s="7">
        <v>36</v>
      </c>
      <c r="B64" s="7">
        <v>259</v>
      </c>
      <c r="C64" s="8" t="s">
        <v>229</v>
      </c>
      <c r="D64" s="8" t="s">
        <v>230</v>
      </c>
      <c r="E64" s="7"/>
      <c r="F64" s="7"/>
      <c r="G64" s="7" t="s">
        <v>70</v>
      </c>
      <c r="H64" s="7">
        <v>98</v>
      </c>
      <c r="I64" s="7">
        <v>97</v>
      </c>
      <c r="J64" s="7">
        <v>97</v>
      </c>
      <c r="K64" s="7">
        <v>99</v>
      </c>
      <c r="L64" s="7">
        <v>99</v>
      </c>
      <c r="M64" s="7">
        <v>96</v>
      </c>
      <c r="N64" s="7">
        <v>586</v>
      </c>
      <c r="O64" s="7">
        <v>97</v>
      </c>
      <c r="P64" s="7">
        <v>96</v>
      </c>
      <c r="Q64" s="7">
        <v>97</v>
      </c>
      <c r="R64" s="7">
        <v>94</v>
      </c>
      <c r="S64" s="7">
        <v>98</v>
      </c>
      <c r="T64" s="7">
        <v>98</v>
      </c>
      <c r="U64" s="7">
        <v>580</v>
      </c>
      <c r="V64" s="5">
        <f t="shared" si="0"/>
        <v>1166</v>
      </c>
      <c r="W64" s="1"/>
    </row>
    <row r="65" spans="1:23" x14ac:dyDescent="0.35">
      <c r="A65" s="7">
        <v>37</v>
      </c>
      <c r="B65" s="7">
        <v>269</v>
      </c>
      <c r="C65" s="8" t="s">
        <v>298</v>
      </c>
      <c r="D65" s="8" t="s">
        <v>299</v>
      </c>
      <c r="E65" s="7" t="s">
        <v>8</v>
      </c>
      <c r="F65" s="7"/>
      <c r="G65" s="7" t="s">
        <v>70</v>
      </c>
      <c r="H65" s="7">
        <v>95</v>
      </c>
      <c r="I65" s="7">
        <v>100</v>
      </c>
      <c r="J65" s="7">
        <v>98</v>
      </c>
      <c r="K65" s="7">
        <v>97</v>
      </c>
      <c r="L65" s="7">
        <v>97</v>
      </c>
      <c r="M65" s="7">
        <v>98</v>
      </c>
      <c r="N65" s="7">
        <v>585</v>
      </c>
      <c r="O65" s="7">
        <v>95</v>
      </c>
      <c r="P65" s="7">
        <v>94</v>
      </c>
      <c r="Q65" s="7">
        <v>97</v>
      </c>
      <c r="R65" s="7">
        <v>98</v>
      </c>
      <c r="S65" s="7">
        <v>99</v>
      </c>
      <c r="T65" s="7">
        <v>97</v>
      </c>
      <c r="U65" s="7">
        <v>580</v>
      </c>
      <c r="V65" s="5">
        <f t="shared" si="0"/>
        <v>1165</v>
      </c>
      <c r="W65" s="1"/>
    </row>
    <row r="66" spans="1:23" x14ac:dyDescent="0.35">
      <c r="A66" s="7">
        <v>38</v>
      </c>
      <c r="B66" s="7">
        <v>169</v>
      </c>
      <c r="C66" s="8" t="s">
        <v>389</v>
      </c>
      <c r="D66" s="8" t="s">
        <v>390</v>
      </c>
      <c r="E66" s="7" t="s">
        <v>163</v>
      </c>
      <c r="F66" s="7"/>
      <c r="G66" s="7" t="s">
        <v>77</v>
      </c>
      <c r="H66" s="7">
        <v>96</v>
      </c>
      <c r="I66" s="7">
        <v>99</v>
      </c>
      <c r="J66" s="7">
        <v>97</v>
      </c>
      <c r="K66" s="7">
        <v>94</v>
      </c>
      <c r="L66" s="7">
        <v>95</v>
      </c>
      <c r="M66" s="7">
        <v>98</v>
      </c>
      <c r="N66" s="7">
        <v>579</v>
      </c>
      <c r="O66" s="7">
        <v>98</v>
      </c>
      <c r="P66" s="7">
        <v>99</v>
      </c>
      <c r="Q66" s="7">
        <v>97</v>
      </c>
      <c r="R66" s="7">
        <v>96</v>
      </c>
      <c r="S66" s="7">
        <v>95</v>
      </c>
      <c r="T66" s="7">
        <v>100</v>
      </c>
      <c r="U66" s="7">
        <v>585</v>
      </c>
      <c r="V66" s="5">
        <f t="shared" si="0"/>
        <v>1164</v>
      </c>
      <c r="W66" s="1"/>
    </row>
    <row r="67" spans="1:23" x14ac:dyDescent="0.35">
      <c r="A67" s="7">
        <v>39</v>
      </c>
      <c r="B67" s="7">
        <v>217</v>
      </c>
      <c r="C67" s="8" t="s">
        <v>259</v>
      </c>
      <c r="D67" s="8" t="s">
        <v>242</v>
      </c>
      <c r="E67" s="7" t="s">
        <v>12</v>
      </c>
      <c r="F67" s="7"/>
      <c r="G67" s="7" t="s">
        <v>10</v>
      </c>
      <c r="H67" s="7">
        <v>93</v>
      </c>
      <c r="I67" s="7">
        <v>94</v>
      </c>
      <c r="J67" s="7">
        <v>97</v>
      </c>
      <c r="K67" s="7">
        <v>97</v>
      </c>
      <c r="L67" s="7">
        <v>100</v>
      </c>
      <c r="M67" s="7">
        <v>95</v>
      </c>
      <c r="N67" s="7">
        <v>576</v>
      </c>
      <c r="O67" s="7">
        <v>97</v>
      </c>
      <c r="P67" s="7">
        <v>98</v>
      </c>
      <c r="Q67" s="7">
        <v>98</v>
      </c>
      <c r="R67" s="7">
        <v>100</v>
      </c>
      <c r="S67" s="7">
        <v>97</v>
      </c>
      <c r="T67" s="7">
        <v>97</v>
      </c>
      <c r="U67" s="7">
        <v>587</v>
      </c>
      <c r="V67" s="5">
        <f t="shared" si="0"/>
        <v>1163</v>
      </c>
      <c r="W67" s="1"/>
    </row>
    <row r="68" spans="1:23" x14ac:dyDescent="0.35">
      <c r="A68" s="7">
        <v>40</v>
      </c>
      <c r="B68" s="7">
        <v>50</v>
      </c>
      <c r="C68" s="8" t="s">
        <v>280</v>
      </c>
      <c r="D68" s="8" t="s">
        <v>281</v>
      </c>
      <c r="E68" s="7" t="s">
        <v>12</v>
      </c>
      <c r="F68" s="7"/>
      <c r="G68" s="7" t="s">
        <v>77</v>
      </c>
      <c r="H68" s="7">
        <v>96</v>
      </c>
      <c r="I68" s="7">
        <v>94</v>
      </c>
      <c r="J68" s="7">
        <v>95</v>
      </c>
      <c r="K68" s="7">
        <v>97</v>
      </c>
      <c r="L68" s="7">
        <v>97</v>
      </c>
      <c r="M68" s="7">
        <v>96</v>
      </c>
      <c r="N68" s="7">
        <v>575</v>
      </c>
      <c r="O68" s="7">
        <v>98</v>
      </c>
      <c r="P68" s="7">
        <v>97</v>
      </c>
      <c r="Q68" s="7">
        <v>98</v>
      </c>
      <c r="R68" s="7">
        <v>99</v>
      </c>
      <c r="S68" s="7">
        <v>100</v>
      </c>
      <c r="T68" s="7">
        <v>95</v>
      </c>
      <c r="U68" s="7">
        <v>587</v>
      </c>
      <c r="V68" s="5">
        <f t="shared" si="0"/>
        <v>1162</v>
      </c>
      <c r="W68" s="1"/>
    </row>
    <row r="69" spans="1:23" x14ac:dyDescent="0.35">
      <c r="A69" s="7">
        <v>41</v>
      </c>
      <c r="B69" s="7">
        <v>131</v>
      </c>
      <c r="C69" s="8" t="s">
        <v>316</v>
      </c>
      <c r="D69" s="8" t="s">
        <v>234</v>
      </c>
      <c r="E69" s="7" t="s">
        <v>8</v>
      </c>
      <c r="F69" s="7"/>
      <c r="G69" s="7" t="s">
        <v>70</v>
      </c>
      <c r="H69" s="7">
        <v>97</v>
      </c>
      <c r="I69" s="7">
        <v>98</v>
      </c>
      <c r="J69" s="7">
        <v>100</v>
      </c>
      <c r="K69" s="7">
        <v>94</v>
      </c>
      <c r="L69" s="7">
        <v>98</v>
      </c>
      <c r="M69" s="7">
        <v>96</v>
      </c>
      <c r="N69" s="7">
        <v>583</v>
      </c>
      <c r="O69" s="7">
        <v>99</v>
      </c>
      <c r="P69" s="7">
        <v>94</v>
      </c>
      <c r="Q69" s="7">
        <v>95</v>
      </c>
      <c r="R69" s="7">
        <v>98</v>
      </c>
      <c r="S69" s="7">
        <v>97</v>
      </c>
      <c r="T69" s="7">
        <v>96</v>
      </c>
      <c r="U69" s="7">
        <v>579</v>
      </c>
      <c r="V69" s="5">
        <f t="shared" si="0"/>
        <v>1162</v>
      </c>
      <c r="W69" s="1"/>
    </row>
    <row r="70" spans="1:23" x14ac:dyDescent="0.35">
      <c r="A70" s="7">
        <v>42</v>
      </c>
      <c r="B70" s="7">
        <v>46</v>
      </c>
      <c r="C70" s="8" t="s">
        <v>119</v>
      </c>
      <c r="D70" s="8" t="s">
        <v>279</v>
      </c>
      <c r="E70" s="7" t="s">
        <v>8</v>
      </c>
      <c r="F70" s="7"/>
      <c r="G70" s="7" t="s">
        <v>70</v>
      </c>
      <c r="H70" s="7">
        <v>98</v>
      </c>
      <c r="I70" s="7">
        <v>97</v>
      </c>
      <c r="J70" s="7">
        <v>96</v>
      </c>
      <c r="K70" s="7">
        <v>98</v>
      </c>
      <c r="L70" s="7">
        <v>97</v>
      </c>
      <c r="M70" s="7">
        <v>98</v>
      </c>
      <c r="N70" s="7">
        <v>584</v>
      </c>
      <c r="O70" s="7">
        <v>99</v>
      </c>
      <c r="P70" s="7">
        <v>98</v>
      </c>
      <c r="Q70" s="7">
        <v>95</v>
      </c>
      <c r="R70" s="7">
        <v>96</v>
      </c>
      <c r="S70" s="7">
        <v>93</v>
      </c>
      <c r="T70" s="7">
        <v>97</v>
      </c>
      <c r="U70" s="7">
        <v>578</v>
      </c>
      <c r="V70" s="5">
        <f t="shared" si="0"/>
        <v>1162</v>
      </c>
      <c r="W70" s="1"/>
    </row>
    <row r="71" spans="1:23" x14ac:dyDescent="0.35">
      <c r="A71" s="7">
        <v>43</v>
      </c>
      <c r="B71" s="7">
        <v>174</v>
      </c>
      <c r="C71" s="8" t="s">
        <v>372</v>
      </c>
      <c r="D71" s="8" t="s">
        <v>373</v>
      </c>
      <c r="E71" s="7"/>
      <c r="F71" s="7"/>
      <c r="G71" s="7" t="s">
        <v>10</v>
      </c>
      <c r="H71" s="7">
        <v>97</v>
      </c>
      <c r="I71" s="7">
        <v>98</v>
      </c>
      <c r="J71" s="7">
        <v>97</v>
      </c>
      <c r="K71" s="7">
        <v>96</v>
      </c>
      <c r="L71" s="7">
        <v>97</v>
      </c>
      <c r="M71" s="7">
        <v>97</v>
      </c>
      <c r="N71" s="7">
        <v>582</v>
      </c>
      <c r="O71" s="7">
        <v>98</v>
      </c>
      <c r="P71" s="7">
        <v>96</v>
      </c>
      <c r="Q71" s="7">
        <v>97</v>
      </c>
      <c r="R71" s="7">
        <v>96</v>
      </c>
      <c r="S71" s="7">
        <v>97</v>
      </c>
      <c r="T71" s="7">
        <v>95</v>
      </c>
      <c r="U71" s="7">
        <v>579</v>
      </c>
      <c r="V71" s="5">
        <f t="shared" si="0"/>
        <v>1161</v>
      </c>
      <c r="W71" s="1"/>
    </row>
    <row r="72" spans="1:23" x14ac:dyDescent="0.35">
      <c r="A72" s="7">
        <v>44</v>
      </c>
      <c r="B72" s="7">
        <v>66</v>
      </c>
      <c r="C72" s="8" t="s">
        <v>311</v>
      </c>
      <c r="D72" s="8" t="s">
        <v>312</v>
      </c>
      <c r="E72" s="7" t="s">
        <v>21</v>
      </c>
      <c r="F72" s="7"/>
      <c r="G72" s="7" t="s">
        <v>80</v>
      </c>
      <c r="H72" s="7">
        <v>97</v>
      </c>
      <c r="I72" s="7">
        <v>100</v>
      </c>
      <c r="J72" s="7">
        <v>93</v>
      </c>
      <c r="K72" s="7">
        <v>97</v>
      </c>
      <c r="L72" s="7">
        <v>95</v>
      </c>
      <c r="M72" s="7">
        <v>94</v>
      </c>
      <c r="N72" s="7">
        <v>576</v>
      </c>
      <c r="O72" s="7">
        <v>96</v>
      </c>
      <c r="P72" s="7">
        <v>96</v>
      </c>
      <c r="Q72" s="7">
        <v>99</v>
      </c>
      <c r="R72" s="7">
        <v>97</v>
      </c>
      <c r="S72" s="7">
        <v>97</v>
      </c>
      <c r="T72" s="7">
        <v>98</v>
      </c>
      <c r="U72" s="7">
        <v>583</v>
      </c>
      <c r="V72" s="5">
        <f t="shared" si="0"/>
        <v>1159</v>
      </c>
      <c r="W72" s="1"/>
    </row>
    <row r="73" spans="1:23" x14ac:dyDescent="0.35">
      <c r="A73" s="7">
        <v>45</v>
      </c>
      <c r="B73" s="7">
        <v>122</v>
      </c>
      <c r="C73" s="8" t="s">
        <v>213</v>
      </c>
      <c r="D73" s="8" t="s">
        <v>214</v>
      </c>
      <c r="E73" s="7" t="s">
        <v>12</v>
      </c>
      <c r="F73" s="7" t="s">
        <v>205</v>
      </c>
      <c r="G73" s="7" t="s">
        <v>10</v>
      </c>
      <c r="H73" s="7">
        <v>97</v>
      </c>
      <c r="I73" s="7">
        <v>97</v>
      </c>
      <c r="J73" s="7">
        <v>98</v>
      </c>
      <c r="K73" s="7">
        <v>97</v>
      </c>
      <c r="L73" s="7">
        <v>99</v>
      </c>
      <c r="M73" s="7">
        <v>94</v>
      </c>
      <c r="N73" s="7">
        <v>582</v>
      </c>
      <c r="O73" s="7">
        <v>94</v>
      </c>
      <c r="P73" s="7">
        <v>97</v>
      </c>
      <c r="Q73" s="7">
        <v>95</v>
      </c>
      <c r="R73" s="7">
        <v>98</v>
      </c>
      <c r="S73" s="7">
        <v>96</v>
      </c>
      <c r="T73" s="7">
        <v>97</v>
      </c>
      <c r="U73" s="7">
        <v>577</v>
      </c>
      <c r="V73" s="5">
        <f t="shared" si="0"/>
        <v>1159</v>
      </c>
      <c r="W73" s="1"/>
    </row>
    <row r="74" spans="1:23" s="5" customFormat="1" x14ac:dyDescent="0.35">
      <c r="A74" s="7">
        <v>46</v>
      </c>
      <c r="B74" s="7">
        <v>218</v>
      </c>
      <c r="C74" s="8" t="s">
        <v>320</v>
      </c>
      <c r="D74" s="8" t="s">
        <v>321</v>
      </c>
      <c r="E74" s="7" t="s">
        <v>8</v>
      </c>
      <c r="F74" s="7"/>
      <c r="G74" s="7" t="s">
        <v>77</v>
      </c>
      <c r="H74" s="7">
        <v>98</v>
      </c>
      <c r="I74" s="7">
        <v>100</v>
      </c>
      <c r="J74" s="7">
        <v>96</v>
      </c>
      <c r="K74" s="7">
        <v>98</v>
      </c>
      <c r="L74" s="7">
        <v>97</v>
      </c>
      <c r="M74" s="7">
        <v>96</v>
      </c>
      <c r="N74" s="7">
        <v>585</v>
      </c>
      <c r="O74" s="7">
        <v>97</v>
      </c>
      <c r="P74" s="7">
        <v>94</v>
      </c>
      <c r="Q74" s="7">
        <v>96</v>
      </c>
      <c r="R74" s="7">
        <v>93</v>
      </c>
      <c r="S74" s="7">
        <v>97</v>
      </c>
      <c r="T74" s="7">
        <v>97</v>
      </c>
      <c r="U74" s="7">
        <v>574</v>
      </c>
      <c r="V74" s="5">
        <f t="shared" si="0"/>
        <v>1159</v>
      </c>
      <c r="W74" s="1"/>
    </row>
    <row r="75" spans="1:23" x14ac:dyDescent="0.35">
      <c r="A75" s="7">
        <v>47</v>
      </c>
      <c r="B75" s="7">
        <v>87</v>
      </c>
      <c r="C75" s="8" t="s">
        <v>209</v>
      </c>
      <c r="D75" s="8" t="s">
        <v>210</v>
      </c>
      <c r="E75" s="7" t="s">
        <v>12</v>
      </c>
      <c r="F75" s="7"/>
      <c r="G75" s="7" t="s">
        <v>10</v>
      </c>
      <c r="H75" s="7">
        <v>97</v>
      </c>
      <c r="I75" s="7">
        <v>98</v>
      </c>
      <c r="J75" s="7">
        <v>94</v>
      </c>
      <c r="K75" s="7">
        <v>97</v>
      </c>
      <c r="L75" s="7">
        <v>98</v>
      </c>
      <c r="M75" s="7">
        <v>97</v>
      </c>
      <c r="N75" s="7">
        <v>581</v>
      </c>
      <c r="O75" s="7">
        <v>96</v>
      </c>
      <c r="P75" s="7">
        <v>97</v>
      </c>
      <c r="Q75" s="7">
        <v>97</v>
      </c>
      <c r="R75" s="7">
        <v>94</v>
      </c>
      <c r="S75" s="7">
        <v>97</v>
      </c>
      <c r="T75" s="7">
        <v>95</v>
      </c>
      <c r="U75" s="7">
        <v>576</v>
      </c>
      <c r="V75" s="5">
        <f t="shared" si="0"/>
        <v>1157</v>
      </c>
      <c r="W75" s="1"/>
    </row>
    <row r="76" spans="1:23" x14ac:dyDescent="0.35">
      <c r="A76" s="7">
        <v>48</v>
      </c>
      <c r="B76" s="7">
        <v>124</v>
      </c>
      <c r="C76" s="8" t="s">
        <v>217</v>
      </c>
      <c r="D76" s="8" t="s">
        <v>218</v>
      </c>
      <c r="E76" s="7"/>
      <c r="F76" s="7"/>
      <c r="G76" s="7" t="s">
        <v>10</v>
      </c>
      <c r="H76" s="7">
        <v>92</v>
      </c>
      <c r="I76" s="7">
        <v>97</v>
      </c>
      <c r="J76" s="7">
        <v>98</v>
      </c>
      <c r="K76" s="7">
        <v>94</v>
      </c>
      <c r="L76" s="7">
        <v>96</v>
      </c>
      <c r="M76" s="7">
        <v>98</v>
      </c>
      <c r="N76" s="7">
        <v>575</v>
      </c>
      <c r="O76" s="7">
        <v>97</v>
      </c>
      <c r="P76" s="7">
        <v>96</v>
      </c>
      <c r="Q76" s="7">
        <v>96</v>
      </c>
      <c r="R76" s="7">
        <v>97</v>
      </c>
      <c r="S76" s="7">
        <v>98</v>
      </c>
      <c r="T76" s="7">
        <v>97</v>
      </c>
      <c r="U76" s="7">
        <v>581</v>
      </c>
      <c r="V76" s="5">
        <f t="shared" si="0"/>
        <v>1156</v>
      </c>
      <c r="W76" s="1"/>
    </row>
    <row r="77" spans="1:23" x14ac:dyDescent="0.35">
      <c r="A77" s="7">
        <v>49</v>
      </c>
      <c r="B77" s="7">
        <v>44</v>
      </c>
      <c r="C77" s="8" t="s">
        <v>239</v>
      </c>
      <c r="D77" s="8" t="s">
        <v>240</v>
      </c>
      <c r="E77" s="7"/>
      <c r="F77" s="7"/>
      <c r="G77" s="7" t="s">
        <v>42</v>
      </c>
      <c r="H77" s="7">
        <v>96</v>
      </c>
      <c r="I77" s="7">
        <v>97</v>
      </c>
      <c r="J77" s="7">
        <v>98</v>
      </c>
      <c r="K77" s="7">
        <v>97</v>
      </c>
      <c r="L77" s="7">
        <v>96</v>
      </c>
      <c r="M77" s="7">
        <v>92</v>
      </c>
      <c r="N77" s="7">
        <v>576</v>
      </c>
      <c r="O77" s="7">
        <v>93</v>
      </c>
      <c r="P77" s="7">
        <v>96</v>
      </c>
      <c r="Q77" s="7">
        <v>98</v>
      </c>
      <c r="R77" s="7">
        <v>99</v>
      </c>
      <c r="S77" s="7">
        <v>96</v>
      </c>
      <c r="T77" s="7">
        <v>98</v>
      </c>
      <c r="U77" s="7">
        <v>580</v>
      </c>
      <c r="V77" s="5">
        <f t="shared" si="0"/>
        <v>1156</v>
      </c>
      <c r="W77" s="1"/>
    </row>
    <row r="78" spans="1:23" x14ac:dyDescent="0.35">
      <c r="A78" s="7">
        <v>50</v>
      </c>
      <c r="B78" s="7">
        <v>220</v>
      </c>
      <c r="C78" s="8" t="s">
        <v>223</v>
      </c>
      <c r="D78" s="8" t="s">
        <v>224</v>
      </c>
      <c r="E78" s="7" t="s">
        <v>169</v>
      </c>
      <c r="F78" s="7"/>
      <c r="G78" s="7" t="s">
        <v>10</v>
      </c>
      <c r="H78" s="7">
        <v>94</v>
      </c>
      <c r="I78" s="7">
        <v>96</v>
      </c>
      <c r="J78" s="7">
        <v>95</v>
      </c>
      <c r="K78" s="7">
        <v>96</v>
      </c>
      <c r="L78" s="7">
        <v>95</v>
      </c>
      <c r="M78" s="7">
        <v>97</v>
      </c>
      <c r="N78" s="7">
        <v>573</v>
      </c>
      <c r="O78" s="7">
        <v>96</v>
      </c>
      <c r="P78" s="7">
        <v>98</v>
      </c>
      <c r="Q78" s="7">
        <v>93</v>
      </c>
      <c r="R78" s="7">
        <v>99</v>
      </c>
      <c r="S78" s="7">
        <v>96</v>
      </c>
      <c r="T78" s="7">
        <v>100</v>
      </c>
      <c r="U78" s="7">
        <f>SUM(O78:T78)</f>
        <v>582</v>
      </c>
      <c r="V78" s="5">
        <f t="shared" si="0"/>
        <v>1155</v>
      </c>
      <c r="W78" s="1"/>
    </row>
    <row r="79" spans="1:23" x14ac:dyDescent="0.35">
      <c r="A79" s="7">
        <v>51</v>
      </c>
      <c r="B79" s="7">
        <v>57</v>
      </c>
      <c r="C79" s="8" t="s">
        <v>263</v>
      </c>
      <c r="D79" s="8" t="s">
        <v>234</v>
      </c>
      <c r="E79" s="7" t="s">
        <v>169</v>
      </c>
      <c r="F79" s="7" t="s">
        <v>201</v>
      </c>
      <c r="G79" s="7" t="s">
        <v>77</v>
      </c>
      <c r="H79" s="7">
        <v>94</v>
      </c>
      <c r="I79" s="7">
        <v>98</v>
      </c>
      <c r="J79" s="7">
        <v>98</v>
      </c>
      <c r="K79" s="7">
        <v>97</v>
      </c>
      <c r="L79" s="7">
        <v>96</v>
      </c>
      <c r="M79" s="7">
        <v>93</v>
      </c>
      <c r="N79" s="7">
        <v>576</v>
      </c>
      <c r="O79" s="7">
        <v>97</v>
      </c>
      <c r="P79" s="7">
        <v>96</v>
      </c>
      <c r="Q79" s="7">
        <v>99</v>
      </c>
      <c r="R79" s="7">
        <v>93</v>
      </c>
      <c r="S79" s="7">
        <v>96</v>
      </c>
      <c r="T79" s="7">
        <v>98</v>
      </c>
      <c r="U79" s="7">
        <v>579</v>
      </c>
      <c r="V79" s="5">
        <f t="shared" si="0"/>
        <v>1155</v>
      </c>
      <c r="W79" s="1"/>
    </row>
    <row r="80" spans="1:23" x14ac:dyDescent="0.35">
      <c r="A80" s="7">
        <v>52</v>
      </c>
      <c r="B80" s="7">
        <v>85</v>
      </c>
      <c r="C80" s="8" t="s">
        <v>208</v>
      </c>
      <c r="D80" s="8" t="s">
        <v>207</v>
      </c>
      <c r="E80" s="7" t="s">
        <v>12</v>
      </c>
      <c r="F80" s="7" t="s">
        <v>205</v>
      </c>
      <c r="G80" s="7" t="s">
        <v>70</v>
      </c>
      <c r="H80" s="7">
        <v>95</v>
      </c>
      <c r="I80" s="7">
        <v>99</v>
      </c>
      <c r="J80" s="7">
        <v>95</v>
      </c>
      <c r="K80" s="7">
        <v>95</v>
      </c>
      <c r="L80" s="7">
        <v>98</v>
      </c>
      <c r="M80" s="7">
        <v>95</v>
      </c>
      <c r="N80" s="7">
        <v>577</v>
      </c>
      <c r="O80" s="7">
        <v>96</v>
      </c>
      <c r="P80" s="7">
        <v>98</v>
      </c>
      <c r="Q80" s="7">
        <v>96</v>
      </c>
      <c r="R80" s="7">
        <v>95</v>
      </c>
      <c r="S80" s="7">
        <v>98</v>
      </c>
      <c r="T80" s="7">
        <v>94</v>
      </c>
      <c r="U80" s="7">
        <v>577</v>
      </c>
      <c r="V80" s="5">
        <f t="shared" si="0"/>
        <v>1154</v>
      </c>
      <c r="W80" s="1"/>
    </row>
    <row r="81" spans="1:23" x14ac:dyDescent="0.35">
      <c r="A81" s="7">
        <v>53</v>
      </c>
      <c r="B81" s="7">
        <v>34</v>
      </c>
      <c r="C81" s="8" t="s">
        <v>306</v>
      </c>
      <c r="D81" s="8" t="s">
        <v>242</v>
      </c>
      <c r="E81" s="7" t="s">
        <v>12</v>
      </c>
      <c r="F81" s="7"/>
      <c r="G81" s="7" t="s">
        <v>80</v>
      </c>
      <c r="H81" s="7">
        <v>97</v>
      </c>
      <c r="I81" s="7">
        <v>95</v>
      </c>
      <c r="J81" s="7">
        <v>94</v>
      </c>
      <c r="K81" s="7">
        <v>98</v>
      </c>
      <c r="L81" s="7">
        <v>99</v>
      </c>
      <c r="M81" s="7">
        <v>95</v>
      </c>
      <c r="N81" s="7">
        <v>578</v>
      </c>
      <c r="O81" s="7">
        <v>96</v>
      </c>
      <c r="P81" s="7">
        <v>96</v>
      </c>
      <c r="Q81" s="7">
        <v>98</v>
      </c>
      <c r="R81" s="7">
        <v>96</v>
      </c>
      <c r="S81" s="7">
        <v>92</v>
      </c>
      <c r="T81" s="7">
        <v>97</v>
      </c>
      <c r="U81" s="7">
        <v>575</v>
      </c>
      <c r="V81" s="5">
        <f t="shared" si="0"/>
        <v>1153</v>
      </c>
      <c r="W81" s="1"/>
    </row>
    <row r="82" spans="1:23" x14ac:dyDescent="0.35">
      <c r="A82" s="7">
        <v>54</v>
      </c>
      <c r="B82" s="7">
        <v>183</v>
      </c>
      <c r="C82" s="8" t="s">
        <v>219</v>
      </c>
      <c r="D82" s="8" t="s">
        <v>220</v>
      </c>
      <c r="E82" s="7" t="s">
        <v>12</v>
      </c>
      <c r="F82" s="7"/>
      <c r="G82" s="7" t="s">
        <v>77</v>
      </c>
      <c r="H82" s="7">
        <v>98</v>
      </c>
      <c r="I82" s="7">
        <v>95</v>
      </c>
      <c r="J82" s="7">
        <v>95</v>
      </c>
      <c r="K82" s="7">
        <v>96</v>
      </c>
      <c r="L82" s="7">
        <v>97</v>
      </c>
      <c r="M82" s="7">
        <v>97</v>
      </c>
      <c r="N82" s="7">
        <v>578</v>
      </c>
      <c r="O82" s="7">
        <v>100</v>
      </c>
      <c r="P82" s="7">
        <v>94</v>
      </c>
      <c r="Q82" s="7">
        <v>94</v>
      </c>
      <c r="R82" s="7">
        <v>94</v>
      </c>
      <c r="S82" s="7">
        <v>97</v>
      </c>
      <c r="T82" s="7">
        <v>96</v>
      </c>
      <c r="U82" s="7">
        <v>575</v>
      </c>
      <c r="V82" s="5">
        <f t="shared" si="0"/>
        <v>1153</v>
      </c>
      <c r="W82" s="1"/>
    </row>
    <row r="83" spans="1:23" x14ac:dyDescent="0.35">
      <c r="A83" s="7">
        <v>55</v>
      </c>
      <c r="B83" s="7">
        <v>250</v>
      </c>
      <c r="C83" s="8" t="s">
        <v>386</v>
      </c>
      <c r="D83" s="8" t="s">
        <v>387</v>
      </c>
      <c r="E83" s="7" t="s">
        <v>169</v>
      </c>
      <c r="F83" s="7"/>
      <c r="G83" s="7" t="s">
        <v>70</v>
      </c>
      <c r="H83" s="7">
        <v>94</v>
      </c>
      <c r="I83" s="7">
        <v>96</v>
      </c>
      <c r="J83" s="7">
        <v>95</v>
      </c>
      <c r="K83" s="7">
        <v>96</v>
      </c>
      <c r="L83" s="7">
        <v>100</v>
      </c>
      <c r="M83" s="7">
        <v>97</v>
      </c>
      <c r="N83" s="7">
        <v>578</v>
      </c>
      <c r="O83" s="7">
        <v>95</v>
      </c>
      <c r="P83" s="7">
        <v>97</v>
      </c>
      <c r="Q83" s="7">
        <v>95</v>
      </c>
      <c r="R83" s="7">
        <v>97</v>
      </c>
      <c r="S83" s="7">
        <v>97</v>
      </c>
      <c r="T83" s="7">
        <v>93</v>
      </c>
      <c r="U83" s="7">
        <v>574</v>
      </c>
      <c r="V83" s="5">
        <f t="shared" si="0"/>
        <v>1152</v>
      </c>
      <c r="W83" s="1"/>
    </row>
    <row r="84" spans="1:23" x14ac:dyDescent="0.35">
      <c r="A84" s="7">
        <v>56</v>
      </c>
      <c r="B84" s="7">
        <v>149</v>
      </c>
      <c r="C84" s="8" t="s">
        <v>134</v>
      </c>
      <c r="D84" s="8" t="s">
        <v>266</v>
      </c>
      <c r="E84" s="7" t="s">
        <v>8</v>
      </c>
      <c r="F84" s="7"/>
      <c r="G84" s="7" t="s">
        <v>77</v>
      </c>
      <c r="H84" s="7">
        <v>94</v>
      </c>
      <c r="I84" s="7">
        <v>98</v>
      </c>
      <c r="J84" s="7">
        <v>96</v>
      </c>
      <c r="K84" s="7">
        <v>96</v>
      </c>
      <c r="L84" s="7">
        <v>95</v>
      </c>
      <c r="M84" s="7">
        <v>99</v>
      </c>
      <c r="N84" s="7">
        <v>578</v>
      </c>
      <c r="O84" s="7">
        <v>94</v>
      </c>
      <c r="P84" s="7">
        <v>95</v>
      </c>
      <c r="Q84" s="7">
        <v>95</v>
      </c>
      <c r="R84" s="7">
        <v>96</v>
      </c>
      <c r="S84" s="7">
        <v>95</v>
      </c>
      <c r="T84" s="7">
        <v>98</v>
      </c>
      <c r="U84" s="7">
        <v>573</v>
      </c>
      <c r="V84" s="5">
        <f t="shared" si="0"/>
        <v>1151</v>
      </c>
      <c r="W84" s="1"/>
    </row>
    <row r="85" spans="1:23" x14ac:dyDescent="0.35">
      <c r="A85" s="7">
        <v>57</v>
      </c>
      <c r="B85" s="7">
        <v>29</v>
      </c>
      <c r="C85" s="8" t="s">
        <v>302</v>
      </c>
      <c r="D85" s="8" t="s">
        <v>303</v>
      </c>
      <c r="E85" s="7" t="s">
        <v>12</v>
      </c>
      <c r="F85" s="7" t="s">
        <v>205</v>
      </c>
      <c r="G85" s="7" t="s">
        <v>80</v>
      </c>
      <c r="H85" s="7">
        <v>98</v>
      </c>
      <c r="I85" s="7">
        <v>97</v>
      </c>
      <c r="J85" s="7">
        <v>97</v>
      </c>
      <c r="K85" s="7">
        <v>96</v>
      </c>
      <c r="L85" s="7">
        <v>94</v>
      </c>
      <c r="M85" s="7">
        <v>97</v>
      </c>
      <c r="N85" s="7">
        <v>579</v>
      </c>
      <c r="O85" s="7">
        <v>96</v>
      </c>
      <c r="P85" s="7">
        <v>97</v>
      </c>
      <c r="Q85" s="7">
        <v>94</v>
      </c>
      <c r="R85" s="7">
        <v>96</v>
      </c>
      <c r="S85" s="7">
        <v>93</v>
      </c>
      <c r="T85" s="7">
        <v>96</v>
      </c>
      <c r="U85" s="7">
        <v>572</v>
      </c>
      <c r="V85" s="5">
        <f t="shared" si="0"/>
        <v>1151</v>
      </c>
      <c r="W85" s="1"/>
    </row>
    <row r="86" spans="1:23" x14ac:dyDescent="0.35">
      <c r="A86" s="7">
        <v>58</v>
      </c>
      <c r="B86" s="7">
        <v>147</v>
      </c>
      <c r="C86" s="8" t="s">
        <v>318</v>
      </c>
      <c r="D86" s="8" t="s">
        <v>319</v>
      </c>
      <c r="E86" s="7" t="s">
        <v>8</v>
      </c>
      <c r="F86" s="7"/>
      <c r="G86" s="7" t="s">
        <v>77</v>
      </c>
      <c r="H86" s="7">
        <v>95</v>
      </c>
      <c r="I86" s="7">
        <v>95</v>
      </c>
      <c r="J86" s="7">
        <v>94</v>
      </c>
      <c r="K86" s="7">
        <v>99</v>
      </c>
      <c r="L86" s="7">
        <v>97</v>
      </c>
      <c r="M86" s="7">
        <v>95</v>
      </c>
      <c r="N86" s="7">
        <v>575</v>
      </c>
      <c r="O86" s="7">
        <v>95</v>
      </c>
      <c r="P86" s="7">
        <v>98</v>
      </c>
      <c r="Q86" s="7">
        <v>96</v>
      </c>
      <c r="R86" s="7">
        <v>96</v>
      </c>
      <c r="S86" s="7">
        <v>95</v>
      </c>
      <c r="T86" s="7">
        <v>95</v>
      </c>
      <c r="U86" s="7">
        <v>575</v>
      </c>
      <c r="V86" s="5">
        <f t="shared" si="0"/>
        <v>1150</v>
      </c>
      <c r="W86" s="1"/>
    </row>
    <row r="87" spans="1:23" x14ac:dyDescent="0.35">
      <c r="A87" s="7">
        <v>59</v>
      </c>
      <c r="B87" s="7">
        <v>231</v>
      </c>
      <c r="C87" s="8" t="s">
        <v>148</v>
      </c>
      <c r="D87" s="8" t="s">
        <v>226</v>
      </c>
      <c r="E87" s="7" t="s">
        <v>12</v>
      </c>
      <c r="F87" s="7"/>
      <c r="G87" s="7" t="s">
        <v>10</v>
      </c>
      <c r="H87" s="7">
        <v>95</v>
      </c>
      <c r="I87" s="7">
        <v>97</v>
      </c>
      <c r="J87" s="7">
        <v>96</v>
      </c>
      <c r="K87" s="7">
        <v>95</v>
      </c>
      <c r="L87" s="7">
        <v>96</v>
      </c>
      <c r="M87" s="7">
        <v>94</v>
      </c>
      <c r="N87" s="7">
        <v>573</v>
      </c>
      <c r="O87" s="7">
        <v>96</v>
      </c>
      <c r="P87" s="7">
        <v>94</v>
      </c>
      <c r="Q87" s="7">
        <v>93</v>
      </c>
      <c r="R87" s="7">
        <v>97</v>
      </c>
      <c r="S87" s="7">
        <v>98</v>
      </c>
      <c r="T87" s="7">
        <v>98</v>
      </c>
      <c r="U87" s="7">
        <f>SUM(O87:T87)</f>
        <v>576</v>
      </c>
      <c r="V87" s="5">
        <f t="shared" si="0"/>
        <v>1149</v>
      </c>
      <c r="W87" s="5"/>
    </row>
    <row r="88" spans="1:23" x14ac:dyDescent="0.35">
      <c r="A88" s="7">
        <v>60</v>
      </c>
      <c r="B88" s="7">
        <v>86</v>
      </c>
      <c r="C88" s="8" t="s">
        <v>209</v>
      </c>
      <c r="D88" s="8" t="s">
        <v>283</v>
      </c>
      <c r="E88" s="7" t="s">
        <v>8</v>
      </c>
      <c r="F88" s="7"/>
      <c r="G88" s="7" t="s">
        <v>70</v>
      </c>
      <c r="H88" s="7">
        <v>94</v>
      </c>
      <c r="I88" s="7">
        <v>97</v>
      </c>
      <c r="J88" s="7">
        <v>97</v>
      </c>
      <c r="K88" s="7">
        <v>93</v>
      </c>
      <c r="L88" s="7">
        <v>95</v>
      </c>
      <c r="M88" s="7">
        <v>98</v>
      </c>
      <c r="N88" s="7">
        <v>574</v>
      </c>
      <c r="O88" s="7">
        <v>97</v>
      </c>
      <c r="P88" s="7">
        <v>95</v>
      </c>
      <c r="Q88" s="7">
        <v>94</v>
      </c>
      <c r="R88" s="7">
        <v>98</v>
      </c>
      <c r="S88" s="7">
        <v>97</v>
      </c>
      <c r="T88" s="7">
        <v>94</v>
      </c>
      <c r="U88" s="7">
        <f>SUM(O88:T88)</f>
        <v>575</v>
      </c>
      <c r="V88" s="5">
        <f t="shared" si="0"/>
        <v>1149</v>
      </c>
      <c r="W88" s="1"/>
    </row>
    <row r="89" spans="1:23" x14ac:dyDescent="0.35">
      <c r="A89" s="7">
        <v>61</v>
      </c>
      <c r="B89" s="7">
        <v>100</v>
      </c>
      <c r="C89" s="8" t="s">
        <v>97</v>
      </c>
      <c r="D89" s="8" t="s">
        <v>383</v>
      </c>
      <c r="E89" s="7"/>
      <c r="F89" s="7"/>
      <c r="G89" s="7" t="s">
        <v>70</v>
      </c>
      <c r="H89" s="7">
        <v>97</v>
      </c>
      <c r="I89" s="7">
        <v>98</v>
      </c>
      <c r="J89" s="7">
        <v>92</v>
      </c>
      <c r="K89" s="7">
        <v>98</v>
      </c>
      <c r="L89" s="7">
        <v>94</v>
      </c>
      <c r="M89" s="7">
        <v>87</v>
      </c>
      <c r="N89" s="7">
        <v>566</v>
      </c>
      <c r="O89" s="7">
        <v>95</v>
      </c>
      <c r="P89" s="7">
        <v>97</v>
      </c>
      <c r="Q89" s="7">
        <v>97</v>
      </c>
      <c r="R89" s="7">
        <v>97</v>
      </c>
      <c r="S89" s="7">
        <v>97</v>
      </c>
      <c r="T89" s="7">
        <v>99</v>
      </c>
      <c r="U89" s="7">
        <f>SUM(O89:T89)</f>
        <v>582</v>
      </c>
      <c r="V89" s="5">
        <f t="shared" si="0"/>
        <v>1148</v>
      </c>
      <c r="W89" s="1"/>
    </row>
    <row r="90" spans="1:23" x14ac:dyDescent="0.35">
      <c r="A90" s="7">
        <v>62</v>
      </c>
      <c r="B90" s="7">
        <v>157</v>
      </c>
      <c r="C90" s="8" t="s">
        <v>268</v>
      </c>
      <c r="D90" s="8" t="s">
        <v>222</v>
      </c>
      <c r="E90" s="7" t="s">
        <v>12</v>
      </c>
      <c r="F90" s="7" t="s">
        <v>205</v>
      </c>
      <c r="G90" s="7" t="s">
        <v>70</v>
      </c>
      <c r="H90" s="7">
        <v>94</v>
      </c>
      <c r="I90" s="7">
        <v>100</v>
      </c>
      <c r="J90" s="7">
        <v>93</v>
      </c>
      <c r="K90" s="7">
        <v>96</v>
      </c>
      <c r="L90" s="7">
        <v>95</v>
      </c>
      <c r="M90" s="7">
        <v>94</v>
      </c>
      <c r="N90" s="7">
        <v>572</v>
      </c>
      <c r="O90" s="7">
        <v>96</v>
      </c>
      <c r="P90" s="7">
        <v>93</v>
      </c>
      <c r="Q90" s="7">
        <v>98</v>
      </c>
      <c r="R90" s="7">
        <v>97</v>
      </c>
      <c r="S90" s="7">
        <v>94</v>
      </c>
      <c r="T90" s="7">
        <v>98</v>
      </c>
      <c r="U90" s="7">
        <f>SUM(O90:T90)</f>
        <v>576</v>
      </c>
      <c r="V90" s="5">
        <f t="shared" si="0"/>
        <v>1148</v>
      </c>
      <c r="W90" s="1"/>
    </row>
    <row r="91" spans="1:23" x14ac:dyDescent="0.35">
      <c r="A91" s="7">
        <v>63</v>
      </c>
      <c r="B91" s="7">
        <v>256</v>
      </c>
      <c r="C91" s="8" t="s">
        <v>227</v>
      </c>
      <c r="D91" s="8" t="s">
        <v>228</v>
      </c>
      <c r="E91" s="7" t="s">
        <v>12</v>
      </c>
      <c r="F91" s="7" t="s">
        <v>205</v>
      </c>
      <c r="G91" s="7" t="s">
        <v>70</v>
      </c>
      <c r="H91" s="7">
        <v>94</v>
      </c>
      <c r="I91" s="7">
        <v>95</v>
      </c>
      <c r="J91" s="7">
        <v>94</v>
      </c>
      <c r="K91" s="7">
        <v>94</v>
      </c>
      <c r="L91" s="7">
        <v>98</v>
      </c>
      <c r="M91" s="7">
        <v>94</v>
      </c>
      <c r="N91" s="7">
        <v>569</v>
      </c>
      <c r="O91" s="7">
        <v>94</v>
      </c>
      <c r="P91" s="7">
        <v>97</v>
      </c>
      <c r="Q91" s="7">
        <v>95</v>
      </c>
      <c r="R91" s="7">
        <v>97</v>
      </c>
      <c r="S91" s="7">
        <v>98</v>
      </c>
      <c r="T91" s="7">
        <v>97</v>
      </c>
      <c r="U91" s="7">
        <f>SUM(O91:T91)</f>
        <v>578</v>
      </c>
      <c r="V91" s="5">
        <f t="shared" si="0"/>
        <v>1147</v>
      </c>
      <c r="W91" s="1"/>
    </row>
    <row r="92" spans="1:23" x14ac:dyDescent="0.35">
      <c r="A92" s="7">
        <v>64</v>
      </c>
      <c r="B92" s="7">
        <v>78</v>
      </c>
      <c r="C92" s="8" t="s">
        <v>325</v>
      </c>
      <c r="D92" s="8" t="s">
        <v>324</v>
      </c>
      <c r="E92" s="7" t="s">
        <v>12</v>
      </c>
      <c r="F92" s="7" t="s">
        <v>205</v>
      </c>
      <c r="G92" s="7" t="s">
        <v>85</v>
      </c>
      <c r="H92" s="7">
        <v>94</v>
      </c>
      <c r="I92" s="7">
        <v>94</v>
      </c>
      <c r="J92" s="7">
        <v>94</v>
      </c>
      <c r="K92" s="7">
        <v>99</v>
      </c>
      <c r="L92" s="7">
        <v>99</v>
      </c>
      <c r="M92" s="7">
        <v>95</v>
      </c>
      <c r="N92" s="7">
        <v>575</v>
      </c>
      <c r="O92" s="7">
        <v>97</v>
      </c>
      <c r="P92" s="7">
        <v>96</v>
      </c>
      <c r="Q92" s="7">
        <v>92</v>
      </c>
      <c r="R92" s="7">
        <v>96</v>
      </c>
      <c r="S92" s="7">
        <v>97</v>
      </c>
      <c r="T92" s="7">
        <v>94</v>
      </c>
      <c r="U92" s="7">
        <v>572</v>
      </c>
      <c r="V92" s="5">
        <f t="shared" si="0"/>
        <v>1147</v>
      </c>
      <c r="W92" s="1"/>
    </row>
    <row r="93" spans="1:23" x14ac:dyDescent="0.35">
      <c r="A93" s="7">
        <v>65</v>
      </c>
      <c r="B93" s="7">
        <v>253</v>
      </c>
      <c r="C93" s="8" t="s">
        <v>297</v>
      </c>
      <c r="D93" s="8" t="s">
        <v>296</v>
      </c>
      <c r="E93" s="7" t="s">
        <v>12</v>
      </c>
      <c r="F93" s="7"/>
      <c r="G93" s="7" t="s">
        <v>77</v>
      </c>
      <c r="H93" s="7">
        <v>96</v>
      </c>
      <c r="I93" s="7">
        <v>94</v>
      </c>
      <c r="J93" s="7">
        <v>96</v>
      </c>
      <c r="K93" s="7">
        <v>97</v>
      </c>
      <c r="L93" s="7">
        <v>96</v>
      </c>
      <c r="M93" s="7">
        <v>96</v>
      </c>
      <c r="N93" s="7">
        <v>575</v>
      </c>
      <c r="O93" s="7">
        <v>98</v>
      </c>
      <c r="P93" s="7">
        <v>96</v>
      </c>
      <c r="Q93" s="7">
        <v>94</v>
      </c>
      <c r="R93" s="7">
        <v>93</v>
      </c>
      <c r="S93" s="7">
        <v>95</v>
      </c>
      <c r="T93" s="7">
        <v>95</v>
      </c>
      <c r="U93" s="7">
        <v>571</v>
      </c>
      <c r="V93" s="5">
        <f t="shared" si="0"/>
        <v>1146</v>
      </c>
      <c r="W93" s="1"/>
    </row>
    <row r="94" spans="1:23" x14ac:dyDescent="0.35">
      <c r="A94" s="7">
        <v>66</v>
      </c>
      <c r="B94" s="7">
        <v>63</v>
      </c>
      <c r="C94" s="8" t="s">
        <v>264</v>
      </c>
      <c r="D94" s="8" t="s">
        <v>265</v>
      </c>
      <c r="E94" s="7" t="s">
        <v>12</v>
      </c>
      <c r="F94" s="7" t="s">
        <v>205</v>
      </c>
      <c r="G94" s="7" t="s">
        <v>77</v>
      </c>
      <c r="H94" s="7">
        <v>99</v>
      </c>
      <c r="I94" s="7">
        <v>98</v>
      </c>
      <c r="J94" s="7">
        <v>96</v>
      </c>
      <c r="K94" s="7">
        <v>97</v>
      </c>
      <c r="L94" s="7">
        <v>92</v>
      </c>
      <c r="M94" s="7">
        <v>97</v>
      </c>
      <c r="N94" s="7">
        <v>579</v>
      </c>
      <c r="O94" s="7">
        <v>98</v>
      </c>
      <c r="P94" s="7">
        <v>93</v>
      </c>
      <c r="Q94" s="7">
        <v>94</v>
      </c>
      <c r="R94" s="7">
        <v>94</v>
      </c>
      <c r="S94" s="7">
        <v>93</v>
      </c>
      <c r="T94" s="7">
        <v>94</v>
      </c>
      <c r="U94" s="7">
        <v>566</v>
      </c>
      <c r="V94" s="5">
        <f t="shared" ref="V94:V113" si="2">N94+U94</f>
        <v>1145</v>
      </c>
      <c r="W94" s="1"/>
    </row>
    <row r="95" spans="1:23" x14ac:dyDescent="0.35">
      <c r="A95" s="7">
        <v>67</v>
      </c>
      <c r="B95" s="7">
        <v>229</v>
      </c>
      <c r="C95" s="8" t="s">
        <v>273</v>
      </c>
      <c r="D95" s="8" t="s">
        <v>274</v>
      </c>
      <c r="E95" s="7" t="s">
        <v>12</v>
      </c>
      <c r="F95" s="7" t="s">
        <v>205</v>
      </c>
      <c r="G95" s="7" t="s">
        <v>70</v>
      </c>
      <c r="H95" s="7">
        <v>96</v>
      </c>
      <c r="I95" s="7">
        <v>92</v>
      </c>
      <c r="J95" s="7">
        <v>95</v>
      </c>
      <c r="K95" s="7">
        <v>91</v>
      </c>
      <c r="L95" s="7">
        <v>95</v>
      </c>
      <c r="M95" s="7">
        <v>94</v>
      </c>
      <c r="N95" s="7">
        <v>563</v>
      </c>
      <c r="O95" s="7">
        <v>96</v>
      </c>
      <c r="P95" s="7">
        <v>97</v>
      </c>
      <c r="Q95" s="7">
        <v>98</v>
      </c>
      <c r="R95" s="7">
        <v>97</v>
      </c>
      <c r="S95" s="7">
        <v>96</v>
      </c>
      <c r="T95" s="7">
        <v>97</v>
      </c>
      <c r="U95" s="7">
        <f>SUM(O95:T95)</f>
        <v>581</v>
      </c>
      <c r="V95" s="5">
        <f t="shared" si="2"/>
        <v>1144</v>
      </c>
      <c r="W95" s="1"/>
    </row>
    <row r="96" spans="1:23" x14ac:dyDescent="0.35">
      <c r="A96" s="7">
        <v>68</v>
      </c>
      <c r="B96" s="7">
        <v>123</v>
      </c>
      <c r="C96" s="8" t="s">
        <v>215</v>
      </c>
      <c r="D96" s="8" t="s">
        <v>216</v>
      </c>
      <c r="E96" s="7"/>
      <c r="F96" s="7"/>
      <c r="G96" s="7" t="s">
        <v>70</v>
      </c>
      <c r="H96" s="7">
        <v>95</v>
      </c>
      <c r="I96" s="7">
        <v>95</v>
      </c>
      <c r="J96" s="7">
        <v>100</v>
      </c>
      <c r="K96" s="7">
        <v>99</v>
      </c>
      <c r="L96" s="7">
        <v>96</v>
      </c>
      <c r="M96" s="7">
        <v>93</v>
      </c>
      <c r="N96" s="7">
        <v>578</v>
      </c>
      <c r="O96" s="7">
        <v>94</v>
      </c>
      <c r="P96" s="7">
        <v>97</v>
      </c>
      <c r="Q96" s="7">
        <v>94</v>
      </c>
      <c r="R96" s="7">
        <v>96</v>
      </c>
      <c r="S96" s="7">
        <v>92</v>
      </c>
      <c r="T96" s="7">
        <v>90</v>
      </c>
      <c r="U96" s="7">
        <v>563</v>
      </c>
      <c r="V96" s="5">
        <f t="shared" si="2"/>
        <v>1141</v>
      </c>
      <c r="W96" s="1"/>
    </row>
    <row r="97" spans="1:23" x14ac:dyDescent="0.35">
      <c r="A97" s="7">
        <v>69</v>
      </c>
      <c r="B97" s="7">
        <v>128</v>
      </c>
      <c r="C97" s="8" t="s">
        <v>314</v>
      </c>
      <c r="D97" s="8" t="s">
        <v>315</v>
      </c>
      <c r="E97" s="7" t="s">
        <v>8</v>
      </c>
      <c r="F97" s="7"/>
      <c r="G97" s="7" t="s">
        <v>80</v>
      </c>
      <c r="H97" s="7">
        <v>93</v>
      </c>
      <c r="I97" s="7">
        <v>96</v>
      </c>
      <c r="J97" s="7">
        <v>96</v>
      </c>
      <c r="K97" s="7">
        <v>97</v>
      </c>
      <c r="L97" s="7">
        <v>94</v>
      </c>
      <c r="M97" s="7">
        <v>96</v>
      </c>
      <c r="N97" s="7">
        <v>572</v>
      </c>
      <c r="O97" s="7">
        <v>95</v>
      </c>
      <c r="P97" s="7">
        <v>97</v>
      </c>
      <c r="Q97" s="7">
        <v>93</v>
      </c>
      <c r="R97" s="7">
        <v>94</v>
      </c>
      <c r="S97" s="7">
        <v>94</v>
      </c>
      <c r="T97" s="7">
        <v>94</v>
      </c>
      <c r="U97" s="7">
        <f>SUM(O97:T97)</f>
        <v>567</v>
      </c>
      <c r="V97" s="5">
        <f t="shared" si="2"/>
        <v>1139</v>
      </c>
      <c r="W97" s="1"/>
    </row>
    <row r="98" spans="1:23" x14ac:dyDescent="0.35">
      <c r="A98" s="7">
        <v>70</v>
      </c>
      <c r="B98" s="7">
        <v>99</v>
      </c>
      <c r="C98" s="8" t="s">
        <v>97</v>
      </c>
      <c r="D98" s="8" t="s">
        <v>382</v>
      </c>
      <c r="E98" s="7"/>
      <c r="F98" s="7"/>
      <c r="G98" s="7" t="s">
        <v>70</v>
      </c>
      <c r="H98" s="7">
        <v>97</v>
      </c>
      <c r="I98" s="7">
        <v>96</v>
      </c>
      <c r="J98" s="7">
        <v>96</v>
      </c>
      <c r="K98" s="7">
        <v>96</v>
      </c>
      <c r="L98" s="7">
        <v>95</v>
      </c>
      <c r="M98" s="7">
        <v>96</v>
      </c>
      <c r="N98" s="7">
        <v>576</v>
      </c>
      <c r="O98" s="7">
        <v>94</v>
      </c>
      <c r="P98" s="7">
        <v>91</v>
      </c>
      <c r="Q98" s="7">
        <v>91</v>
      </c>
      <c r="R98" s="7">
        <v>95</v>
      </c>
      <c r="S98" s="7">
        <v>93</v>
      </c>
      <c r="T98" s="7">
        <v>99</v>
      </c>
      <c r="U98" s="7">
        <v>563</v>
      </c>
      <c r="V98" s="5">
        <f t="shared" si="2"/>
        <v>1139</v>
      </c>
      <c r="W98" s="1"/>
    </row>
    <row r="99" spans="1:23" x14ac:dyDescent="0.35">
      <c r="A99" s="7">
        <v>71</v>
      </c>
      <c r="B99" s="7">
        <v>221</v>
      </c>
      <c r="C99" s="8" t="s">
        <v>291</v>
      </c>
      <c r="D99" s="8" t="s">
        <v>292</v>
      </c>
      <c r="E99" s="7" t="s">
        <v>12</v>
      </c>
      <c r="F99" s="7"/>
      <c r="G99" s="7" t="s">
        <v>192</v>
      </c>
      <c r="H99" s="7">
        <v>93</v>
      </c>
      <c r="I99" s="7">
        <v>96</v>
      </c>
      <c r="J99" s="7">
        <v>95</v>
      </c>
      <c r="K99" s="7">
        <v>96</v>
      </c>
      <c r="L99" s="7">
        <v>95</v>
      </c>
      <c r="M99" s="7">
        <v>94</v>
      </c>
      <c r="N99" s="7">
        <v>569</v>
      </c>
      <c r="O99" s="7">
        <v>96</v>
      </c>
      <c r="P99" s="7">
        <v>95</v>
      </c>
      <c r="Q99" s="7">
        <v>93</v>
      </c>
      <c r="R99" s="7">
        <v>96</v>
      </c>
      <c r="S99" s="7">
        <v>93</v>
      </c>
      <c r="T99" s="7">
        <v>93</v>
      </c>
      <c r="U99" s="7">
        <f t="shared" ref="U99:U113" si="3">SUM(O99:T99)</f>
        <v>566</v>
      </c>
      <c r="V99" s="5">
        <f t="shared" si="2"/>
        <v>1135</v>
      </c>
      <c r="W99" s="1"/>
    </row>
    <row r="100" spans="1:23" x14ac:dyDescent="0.35">
      <c r="A100" s="7">
        <v>72</v>
      </c>
      <c r="B100" s="7">
        <v>223</v>
      </c>
      <c r="C100" s="8" t="s">
        <v>293</v>
      </c>
      <c r="D100" s="8" t="s">
        <v>294</v>
      </c>
      <c r="E100" s="7" t="s">
        <v>21</v>
      </c>
      <c r="F100" s="7"/>
      <c r="G100" s="7" t="s">
        <v>77</v>
      </c>
      <c r="H100" s="7">
        <v>92</v>
      </c>
      <c r="I100" s="7">
        <v>92</v>
      </c>
      <c r="J100" s="7">
        <v>95</v>
      </c>
      <c r="K100" s="7">
        <v>92</v>
      </c>
      <c r="L100" s="7">
        <v>96</v>
      </c>
      <c r="M100" s="7">
        <v>95</v>
      </c>
      <c r="N100" s="7">
        <v>562</v>
      </c>
      <c r="O100" s="7">
        <v>94</v>
      </c>
      <c r="P100" s="7">
        <v>95</v>
      </c>
      <c r="Q100" s="7">
        <v>97</v>
      </c>
      <c r="R100" s="7">
        <v>94</v>
      </c>
      <c r="S100" s="7">
        <v>96</v>
      </c>
      <c r="T100" s="7">
        <v>95</v>
      </c>
      <c r="U100" s="7">
        <f t="shared" si="3"/>
        <v>571</v>
      </c>
      <c r="V100" s="5">
        <f t="shared" si="2"/>
        <v>1133</v>
      </c>
      <c r="W100" s="1"/>
    </row>
    <row r="101" spans="1:23" x14ac:dyDescent="0.35">
      <c r="A101" s="7">
        <v>73</v>
      </c>
      <c r="B101" s="7">
        <v>103</v>
      </c>
      <c r="C101" s="8" t="s">
        <v>284</v>
      </c>
      <c r="D101" s="8" t="s">
        <v>285</v>
      </c>
      <c r="E101" s="7" t="s">
        <v>12</v>
      </c>
      <c r="F101" s="7"/>
      <c r="G101" s="7" t="s">
        <v>77</v>
      </c>
      <c r="H101" s="7">
        <v>89</v>
      </c>
      <c r="I101" s="7">
        <v>95</v>
      </c>
      <c r="J101" s="7">
        <v>97</v>
      </c>
      <c r="K101" s="7">
        <v>97</v>
      </c>
      <c r="L101" s="7">
        <v>94</v>
      </c>
      <c r="M101" s="7">
        <v>94</v>
      </c>
      <c r="N101" s="7">
        <v>566</v>
      </c>
      <c r="O101" s="7">
        <v>95</v>
      </c>
      <c r="P101" s="7">
        <v>95</v>
      </c>
      <c r="Q101" s="7">
        <v>97</v>
      </c>
      <c r="R101" s="7">
        <v>91</v>
      </c>
      <c r="S101" s="7">
        <v>95</v>
      </c>
      <c r="T101" s="7">
        <v>94</v>
      </c>
      <c r="U101" s="7">
        <f t="shared" si="3"/>
        <v>567</v>
      </c>
      <c r="V101" s="5">
        <f t="shared" si="2"/>
        <v>1133</v>
      </c>
      <c r="W101" s="1"/>
    </row>
    <row r="102" spans="1:23" x14ac:dyDescent="0.35">
      <c r="A102" s="7">
        <v>74</v>
      </c>
      <c r="B102" s="7">
        <v>187</v>
      </c>
      <c r="C102" s="8" t="s">
        <v>271</v>
      </c>
      <c r="D102" s="8" t="s">
        <v>272</v>
      </c>
      <c r="E102" s="7" t="s">
        <v>188</v>
      </c>
      <c r="F102" s="7"/>
      <c r="G102" s="7" t="s">
        <v>77</v>
      </c>
      <c r="H102" s="7">
        <v>95</v>
      </c>
      <c r="I102" s="7">
        <v>93</v>
      </c>
      <c r="J102" s="7">
        <v>91</v>
      </c>
      <c r="K102" s="7">
        <v>95</v>
      </c>
      <c r="L102" s="7">
        <v>96</v>
      </c>
      <c r="M102" s="7">
        <v>95</v>
      </c>
      <c r="N102" s="7">
        <v>565</v>
      </c>
      <c r="O102" s="7">
        <v>92</v>
      </c>
      <c r="P102" s="7">
        <v>97</v>
      </c>
      <c r="Q102" s="7">
        <v>95</v>
      </c>
      <c r="R102" s="7">
        <v>93</v>
      </c>
      <c r="S102" s="7">
        <v>94</v>
      </c>
      <c r="T102" s="7">
        <v>94</v>
      </c>
      <c r="U102" s="7">
        <f t="shared" si="3"/>
        <v>565</v>
      </c>
      <c r="V102" s="5">
        <f t="shared" si="2"/>
        <v>1130</v>
      </c>
      <c r="W102" s="1"/>
    </row>
    <row r="103" spans="1:23" x14ac:dyDescent="0.35">
      <c r="A103" s="7">
        <v>75</v>
      </c>
      <c r="B103" s="7">
        <v>228</v>
      </c>
      <c r="C103" s="8" t="s">
        <v>295</v>
      </c>
      <c r="D103" s="8" t="s">
        <v>296</v>
      </c>
      <c r="E103" s="7" t="s">
        <v>8</v>
      </c>
      <c r="F103" s="7"/>
      <c r="G103" s="7" t="s">
        <v>192</v>
      </c>
      <c r="H103" s="7">
        <v>95</v>
      </c>
      <c r="I103" s="7">
        <v>90</v>
      </c>
      <c r="J103" s="7">
        <v>97</v>
      </c>
      <c r="K103" s="7">
        <v>98</v>
      </c>
      <c r="L103" s="7">
        <v>93</v>
      </c>
      <c r="M103" s="7">
        <v>95</v>
      </c>
      <c r="N103" s="7">
        <v>568</v>
      </c>
      <c r="O103" s="7">
        <v>91</v>
      </c>
      <c r="P103" s="7">
        <v>95</v>
      </c>
      <c r="Q103" s="7">
        <v>97</v>
      </c>
      <c r="R103" s="7">
        <v>93</v>
      </c>
      <c r="S103" s="7">
        <v>92</v>
      </c>
      <c r="T103" s="7">
        <v>94</v>
      </c>
      <c r="U103" s="7">
        <f t="shared" si="3"/>
        <v>562</v>
      </c>
      <c r="V103" s="5">
        <f t="shared" si="2"/>
        <v>1130</v>
      </c>
      <c r="W103" s="1"/>
    </row>
    <row r="104" spans="1:23" x14ac:dyDescent="0.35">
      <c r="A104" s="7">
        <v>76</v>
      </c>
      <c r="B104" s="7">
        <v>260</v>
      </c>
      <c r="C104" s="8" t="s">
        <v>229</v>
      </c>
      <c r="D104" s="8" t="s">
        <v>323</v>
      </c>
      <c r="E104" s="7" t="s">
        <v>8</v>
      </c>
      <c r="F104" s="7"/>
      <c r="G104" s="7" t="s">
        <v>80</v>
      </c>
      <c r="H104" s="7">
        <v>90</v>
      </c>
      <c r="I104" s="7">
        <v>96</v>
      </c>
      <c r="J104" s="7">
        <v>90</v>
      </c>
      <c r="K104" s="7">
        <v>96</v>
      </c>
      <c r="L104" s="7">
        <v>98</v>
      </c>
      <c r="M104" s="7">
        <v>95</v>
      </c>
      <c r="N104" s="7">
        <v>565</v>
      </c>
      <c r="O104" s="7">
        <v>94</v>
      </c>
      <c r="P104" s="7">
        <v>94</v>
      </c>
      <c r="Q104" s="7">
        <v>92</v>
      </c>
      <c r="R104" s="7">
        <v>94</v>
      </c>
      <c r="S104" s="7">
        <v>91</v>
      </c>
      <c r="T104" s="7">
        <v>96</v>
      </c>
      <c r="U104" s="7">
        <f t="shared" si="3"/>
        <v>561</v>
      </c>
      <c r="V104" s="5">
        <f t="shared" si="2"/>
        <v>1126</v>
      </c>
      <c r="W104" s="1"/>
    </row>
    <row r="105" spans="1:23" x14ac:dyDescent="0.35">
      <c r="A105" s="7">
        <v>77</v>
      </c>
      <c r="B105" s="7">
        <v>163</v>
      </c>
      <c r="C105" s="8" t="s">
        <v>370</v>
      </c>
      <c r="D105" s="8" t="s">
        <v>388</v>
      </c>
      <c r="E105" s="7" t="s">
        <v>169</v>
      </c>
      <c r="F105" s="7"/>
      <c r="G105" s="7" t="s">
        <v>77</v>
      </c>
      <c r="H105" s="7">
        <v>92</v>
      </c>
      <c r="I105" s="7">
        <v>95</v>
      </c>
      <c r="J105" s="7">
        <v>96</v>
      </c>
      <c r="K105" s="7">
        <v>90</v>
      </c>
      <c r="L105" s="7">
        <v>92</v>
      </c>
      <c r="M105" s="7">
        <v>92</v>
      </c>
      <c r="N105" s="7">
        <v>557</v>
      </c>
      <c r="O105" s="7">
        <v>94</v>
      </c>
      <c r="P105" s="7">
        <v>97</v>
      </c>
      <c r="Q105" s="7">
        <v>96</v>
      </c>
      <c r="R105" s="7">
        <v>95</v>
      </c>
      <c r="S105" s="7">
        <v>93</v>
      </c>
      <c r="T105" s="7">
        <v>90</v>
      </c>
      <c r="U105" s="7">
        <f t="shared" si="3"/>
        <v>565</v>
      </c>
      <c r="V105" s="5">
        <f t="shared" si="2"/>
        <v>1122</v>
      </c>
      <c r="W105" s="1"/>
    </row>
    <row r="106" spans="1:23" x14ac:dyDescent="0.35">
      <c r="A106" s="7">
        <v>78</v>
      </c>
      <c r="B106" s="7">
        <v>137</v>
      </c>
      <c r="C106" s="8" t="s">
        <v>101</v>
      </c>
      <c r="D106" s="8" t="s">
        <v>317</v>
      </c>
      <c r="E106" s="7" t="s">
        <v>8</v>
      </c>
      <c r="F106" s="7"/>
      <c r="G106" s="7" t="s">
        <v>80</v>
      </c>
      <c r="H106" s="7">
        <v>96</v>
      </c>
      <c r="I106" s="7">
        <v>93</v>
      </c>
      <c r="J106" s="7">
        <v>90</v>
      </c>
      <c r="K106" s="7">
        <v>94</v>
      </c>
      <c r="L106" s="7">
        <v>92</v>
      </c>
      <c r="M106" s="7">
        <v>93</v>
      </c>
      <c r="N106" s="7">
        <v>558</v>
      </c>
      <c r="O106" s="7">
        <v>95</v>
      </c>
      <c r="P106" s="7">
        <v>91</v>
      </c>
      <c r="Q106" s="7">
        <v>92</v>
      </c>
      <c r="R106" s="7">
        <v>97</v>
      </c>
      <c r="S106" s="7">
        <v>92</v>
      </c>
      <c r="T106" s="7">
        <v>96</v>
      </c>
      <c r="U106" s="7">
        <f t="shared" si="3"/>
        <v>563</v>
      </c>
      <c r="V106" s="5">
        <f t="shared" si="2"/>
        <v>1121</v>
      </c>
      <c r="W106" s="1"/>
    </row>
    <row r="107" spans="1:23" x14ac:dyDescent="0.35">
      <c r="A107" s="7">
        <v>79</v>
      </c>
      <c r="B107" s="7">
        <v>148</v>
      </c>
      <c r="C107" s="8" t="s">
        <v>289</v>
      </c>
      <c r="D107" s="8" t="s">
        <v>290</v>
      </c>
      <c r="E107" s="7" t="s">
        <v>12</v>
      </c>
      <c r="F107" s="7"/>
      <c r="G107" s="7" t="s">
        <v>77</v>
      </c>
      <c r="H107" s="7">
        <v>98</v>
      </c>
      <c r="I107" s="7">
        <v>93</v>
      </c>
      <c r="J107" s="7">
        <v>91</v>
      </c>
      <c r="K107" s="7">
        <v>94</v>
      </c>
      <c r="L107" s="7">
        <v>94</v>
      </c>
      <c r="M107" s="7">
        <v>89</v>
      </c>
      <c r="N107" s="7">
        <v>559</v>
      </c>
      <c r="O107" s="7">
        <v>92</v>
      </c>
      <c r="P107" s="7">
        <v>95</v>
      </c>
      <c r="Q107" s="7">
        <v>96</v>
      </c>
      <c r="R107" s="7">
        <v>92</v>
      </c>
      <c r="S107" s="7">
        <v>95</v>
      </c>
      <c r="T107" s="7">
        <v>91</v>
      </c>
      <c r="U107" s="7">
        <f t="shared" si="3"/>
        <v>561</v>
      </c>
      <c r="V107" s="5">
        <f t="shared" si="2"/>
        <v>1120</v>
      </c>
      <c r="W107" s="1"/>
    </row>
    <row r="108" spans="1:23" x14ac:dyDescent="0.35">
      <c r="A108" s="7">
        <v>80</v>
      </c>
      <c r="B108" s="7">
        <v>145</v>
      </c>
      <c r="C108" s="8" t="s">
        <v>304</v>
      </c>
      <c r="D108" s="8" t="s">
        <v>305</v>
      </c>
      <c r="E108" s="7" t="s">
        <v>12</v>
      </c>
      <c r="F108" s="7" t="s">
        <v>205</v>
      </c>
      <c r="G108" s="7" t="s">
        <v>80</v>
      </c>
      <c r="H108" s="7">
        <v>93</v>
      </c>
      <c r="I108" s="7">
        <v>89</v>
      </c>
      <c r="J108" s="7">
        <v>91</v>
      </c>
      <c r="K108" s="7">
        <v>93</v>
      </c>
      <c r="L108" s="7">
        <v>94</v>
      </c>
      <c r="M108" s="7">
        <v>94</v>
      </c>
      <c r="N108" s="7">
        <v>554</v>
      </c>
      <c r="O108" s="7">
        <v>94</v>
      </c>
      <c r="P108" s="7">
        <v>95</v>
      </c>
      <c r="Q108" s="7">
        <v>94</v>
      </c>
      <c r="R108" s="7">
        <v>95</v>
      </c>
      <c r="S108" s="7">
        <v>94</v>
      </c>
      <c r="T108" s="7">
        <v>92</v>
      </c>
      <c r="U108" s="7">
        <f t="shared" si="3"/>
        <v>564</v>
      </c>
      <c r="V108" s="5">
        <f t="shared" si="2"/>
        <v>1118</v>
      </c>
      <c r="W108" s="1"/>
    </row>
    <row r="109" spans="1:23" x14ac:dyDescent="0.35">
      <c r="A109" s="7">
        <v>81</v>
      </c>
      <c r="B109" s="7">
        <v>75</v>
      </c>
      <c r="C109" s="8" t="s">
        <v>123</v>
      </c>
      <c r="D109" s="8" t="s">
        <v>282</v>
      </c>
      <c r="E109" s="7" t="s">
        <v>169</v>
      </c>
      <c r="F109" s="7"/>
      <c r="G109" s="7" t="s">
        <v>77</v>
      </c>
      <c r="H109" s="7">
        <v>92</v>
      </c>
      <c r="I109" s="7">
        <v>92</v>
      </c>
      <c r="J109" s="7">
        <v>95</v>
      </c>
      <c r="K109" s="7">
        <v>94</v>
      </c>
      <c r="L109" s="7">
        <v>90</v>
      </c>
      <c r="M109" s="7">
        <v>92</v>
      </c>
      <c r="N109" s="7">
        <v>555</v>
      </c>
      <c r="O109" s="7">
        <v>90</v>
      </c>
      <c r="P109" s="7">
        <v>96</v>
      </c>
      <c r="Q109" s="7">
        <v>96</v>
      </c>
      <c r="R109" s="7">
        <v>91</v>
      </c>
      <c r="S109" s="7">
        <v>91</v>
      </c>
      <c r="T109" s="7">
        <v>96</v>
      </c>
      <c r="U109" s="7">
        <f t="shared" si="3"/>
        <v>560</v>
      </c>
      <c r="V109" s="5">
        <f t="shared" si="2"/>
        <v>1115</v>
      </c>
      <c r="W109" s="1"/>
    </row>
    <row r="110" spans="1:23" x14ac:dyDescent="0.35">
      <c r="A110" s="7">
        <v>82</v>
      </c>
      <c r="B110" s="7">
        <v>233</v>
      </c>
      <c r="C110" s="8" t="s">
        <v>148</v>
      </c>
      <c r="D110" s="8" t="s">
        <v>322</v>
      </c>
      <c r="E110" s="7" t="s">
        <v>8</v>
      </c>
      <c r="F110" s="7"/>
      <c r="G110" s="7" t="s">
        <v>80</v>
      </c>
      <c r="H110" s="7">
        <v>91</v>
      </c>
      <c r="I110" s="7">
        <v>94</v>
      </c>
      <c r="J110" s="7">
        <v>95</v>
      </c>
      <c r="K110" s="7">
        <v>87</v>
      </c>
      <c r="L110" s="7">
        <v>92</v>
      </c>
      <c r="M110" s="7">
        <v>93</v>
      </c>
      <c r="N110" s="7">
        <v>552</v>
      </c>
      <c r="O110" s="7">
        <v>92</v>
      </c>
      <c r="P110" s="7">
        <v>97</v>
      </c>
      <c r="Q110" s="7">
        <v>93</v>
      </c>
      <c r="R110" s="7">
        <v>92</v>
      </c>
      <c r="S110" s="7">
        <v>93</v>
      </c>
      <c r="T110" s="7">
        <v>91</v>
      </c>
      <c r="U110" s="7">
        <f t="shared" si="3"/>
        <v>558</v>
      </c>
      <c r="V110" s="5">
        <f t="shared" si="2"/>
        <v>1110</v>
      </c>
      <c r="W110" s="1"/>
    </row>
    <row r="111" spans="1:23" x14ac:dyDescent="0.35">
      <c r="A111" s="7">
        <v>83</v>
      </c>
      <c r="B111" s="7">
        <v>93</v>
      </c>
      <c r="C111" s="8" t="s">
        <v>313</v>
      </c>
      <c r="D111" s="8" t="s">
        <v>204</v>
      </c>
      <c r="E111" s="7" t="s">
        <v>12</v>
      </c>
      <c r="F111" s="7"/>
      <c r="G111" s="7" t="s">
        <v>80</v>
      </c>
      <c r="H111" s="7">
        <v>95</v>
      </c>
      <c r="I111" s="7">
        <v>93</v>
      </c>
      <c r="J111" s="7">
        <v>93</v>
      </c>
      <c r="K111" s="7">
        <v>96</v>
      </c>
      <c r="L111" s="7">
        <v>92</v>
      </c>
      <c r="M111" s="7">
        <v>89</v>
      </c>
      <c r="N111" s="7">
        <v>558</v>
      </c>
      <c r="O111" s="7">
        <v>91</v>
      </c>
      <c r="P111" s="7">
        <v>94</v>
      </c>
      <c r="Q111" s="7">
        <v>90</v>
      </c>
      <c r="R111" s="7">
        <v>92</v>
      </c>
      <c r="S111" s="7">
        <v>93</v>
      </c>
      <c r="T111" s="7">
        <v>90</v>
      </c>
      <c r="U111" s="7">
        <f t="shared" si="3"/>
        <v>550</v>
      </c>
      <c r="V111" s="5">
        <f t="shared" si="2"/>
        <v>1108</v>
      </c>
      <c r="W111" s="1"/>
    </row>
    <row r="112" spans="1:23" x14ac:dyDescent="0.35">
      <c r="A112" s="7">
        <v>84</v>
      </c>
      <c r="B112" s="7">
        <v>272</v>
      </c>
      <c r="C112" s="8" t="s">
        <v>300</v>
      </c>
      <c r="D112" s="8" t="s">
        <v>301</v>
      </c>
      <c r="E112" s="7" t="s">
        <v>8</v>
      </c>
      <c r="F112" s="7"/>
      <c r="G112" s="7" t="s">
        <v>77</v>
      </c>
      <c r="H112" s="7">
        <v>89</v>
      </c>
      <c r="I112" s="7">
        <v>95</v>
      </c>
      <c r="J112" s="7">
        <v>92</v>
      </c>
      <c r="K112" s="7">
        <v>89</v>
      </c>
      <c r="L112" s="7">
        <v>95</v>
      </c>
      <c r="M112" s="7">
        <v>93</v>
      </c>
      <c r="N112" s="7">
        <v>553</v>
      </c>
      <c r="O112" s="7">
        <v>90</v>
      </c>
      <c r="P112" s="7">
        <v>92</v>
      </c>
      <c r="Q112" s="7">
        <v>96</v>
      </c>
      <c r="R112" s="7">
        <v>91</v>
      </c>
      <c r="S112" s="7">
        <v>90</v>
      </c>
      <c r="T112" s="7">
        <v>93</v>
      </c>
      <c r="U112" s="7">
        <f t="shared" si="3"/>
        <v>552</v>
      </c>
      <c r="V112" s="5">
        <f t="shared" si="2"/>
        <v>1105</v>
      </c>
      <c r="W112" s="1"/>
    </row>
    <row r="113" spans="1:37" x14ac:dyDescent="0.35">
      <c r="A113" s="7">
        <v>85</v>
      </c>
      <c r="B113" s="7">
        <v>175</v>
      </c>
      <c r="C113" s="8" t="s">
        <v>391</v>
      </c>
      <c r="D113" s="8" t="s">
        <v>242</v>
      </c>
      <c r="E113" s="7" t="s">
        <v>163</v>
      </c>
      <c r="F113" s="7" t="s">
        <v>201</v>
      </c>
      <c r="G113" s="7" t="s">
        <v>77</v>
      </c>
      <c r="H113" s="7">
        <v>92</v>
      </c>
      <c r="I113" s="7">
        <v>96</v>
      </c>
      <c r="J113" s="7">
        <v>95</v>
      </c>
      <c r="K113" s="7">
        <v>94</v>
      </c>
      <c r="L113" s="7">
        <v>93</v>
      </c>
      <c r="M113" s="7">
        <v>90</v>
      </c>
      <c r="N113" s="7">
        <v>560</v>
      </c>
      <c r="O113" s="7">
        <v>89</v>
      </c>
      <c r="P113" s="7">
        <v>92</v>
      </c>
      <c r="Q113" s="7">
        <v>91</v>
      </c>
      <c r="R113" s="7">
        <v>88</v>
      </c>
      <c r="S113" s="7">
        <v>93</v>
      </c>
      <c r="T113" s="7">
        <v>86</v>
      </c>
      <c r="U113" s="7">
        <f t="shared" si="3"/>
        <v>539</v>
      </c>
      <c r="V113" s="5">
        <f t="shared" si="2"/>
        <v>1099</v>
      </c>
      <c r="W113" s="1"/>
    </row>
    <row r="114" spans="1:37" x14ac:dyDescent="0.35">
      <c r="L114" s="5"/>
      <c r="T114" s="1"/>
      <c r="U114" s="1"/>
      <c r="V114" s="1"/>
      <c r="W114" s="1"/>
    </row>
    <row r="115" spans="1:37" x14ac:dyDescent="0.35">
      <c r="L115" s="5"/>
      <c r="T115" s="1"/>
      <c r="U115" s="1"/>
      <c r="V115" s="1"/>
      <c r="W115" s="1"/>
    </row>
    <row r="116" spans="1:37" x14ac:dyDescent="0.35">
      <c r="T116" s="1"/>
      <c r="U116" s="1"/>
      <c r="V116" s="1"/>
      <c r="W116" s="1"/>
    </row>
    <row r="117" spans="1:37" s="2" customFormat="1" ht="18" x14ac:dyDescent="0.4">
      <c r="A117" s="4" t="s">
        <v>0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:37" s="2" customFormat="1" ht="18" x14ac:dyDescent="0.4">
      <c r="A118" s="4" t="s">
        <v>464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 s="10" customFormat="1" ht="18" x14ac:dyDescent="0.4">
      <c r="A119" s="4" t="s">
        <v>659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</row>
    <row r="120" spans="1:37" s="3" customFormat="1" x14ac:dyDescent="0.35">
      <c r="A120" s="12"/>
      <c r="B120" s="12"/>
      <c r="C120" s="12"/>
      <c r="D120" s="12"/>
      <c r="E120" s="12"/>
      <c r="F120" s="12"/>
      <c r="G120" s="12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37" s="6" customFormat="1" x14ac:dyDescent="0.35">
      <c r="A121" s="6" t="s">
        <v>465</v>
      </c>
      <c r="E121" s="6" t="s">
        <v>634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19">
        <v>1280.8</v>
      </c>
    </row>
    <row r="122" spans="1:37" s="6" customFormat="1" x14ac:dyDescent="0.35">
      <c r="A122" s="6" t="s">
        <v>466</v>
      </c>
      <c r="E122" s="6" t="s">
        <v>598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19">
        <v>1279.2</v>
      </c>
    </row>
    <row r="123" spans="1:37" s="6" customFormat="1" x14ac:dyDescent="0.35">
      <c r="A123" s="6" t="s">
        <v>467</v>
      </c>
      <c r="E123" s="6" t="s">
        <v>633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19">
        <v>1278.4000000000001</v>
      </c>
    </row>
    <row r="124" spans="1:37" x14ac:dyDescent="0.35">
      <c r="T124" s="1"/>
      <c r="U124" s="1"/>
      <c r="V124" s="1"/>
      <c r="W124" s="1"/>
    </row>
    <row r="125" spans="1:37" s="6" customFormat="1" x14ac:dyDescent="0.35">
      <c r="A125" s="6" t="s">
        <v>552</v>
      </c>
      <c r="E125" s="6" t="s">
        <v>608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>
        <v>1179</v>
      </c>
    </row>
    <row r="126" spans="1:37" x14ac:dyDescent="0.35">
      <c r="T126" s="1"/>
      <c r="U126" s="1"/>
      <c r="V126" s="1"/>
      <c r="W126" s="1"/>
    </row>
    <row r="127" spans="1:37" s="3" customFormat="1" x14ac:dyDescent="0.35">
      <c r="A127" s="5" t="s">
        <v>462</v>
      </c>
      <c r="B127" s="6" t="s">
        <v>1</v>
      </c>
      <c r="C127" s="6" t="s">
        <v>2</v>
      </c>
      <c r="D127" s="6" t="s">
        <v>3</v>
      </c>
      <c r="E127" s="5" t="s">
        <v>5</v>
      </c>
      <c r="F127" s="5" t="s">
        <v>4</v>
      </c>
      <c r="G127" s="5" t="s">
        <v>6</v>
      </c>
      <c r="H127" s="15">
        <v>1</v>
      </c>
      <c r="I127" s="15">
        <v>2</v>
      </c>
      <c r="J127" s="15">
        <v>3</v>
      </c>
      <c r="K127" s="15">
        <v>4</v>
      </c>
      <c r="L127" s="15">
        <v>5</v>
      </c>
      <c r="M127" s="15">
        <v>6</v>
      </c>
      <c r="N127" s="5" t="s">
        <v>494</v>
      </c>
      <c r="O127" s="15">
        <v>1</v>
      </c>
      <c r="P127" s="15">
        <v>2</v>
      </c>
      <c r="Q127" s="15">
        <v>3</v>
      </c>
      <c r="R127" s="15">
        <v>4</v>
      </c>
      <c r="S127" s="15">
        <v>5</v>
      </c>
      <c r="T127" s="15">
        <v>6</v>
      </c>
      <c r="U127" s="5" t="s">
        <v>510</v>
      </c>
      <c r="V127" s="5" t="s">
        <v>535</v>
      </c>
      <c r="W127" s="5" t="s">
        <v>536</v>
      </c>
      <c r="X127" s="5" t="s">
        <v>535</v>
      </c>
      <c r="Y127" s="5" t="s">
        <v>666</v>
      </c>
    </row>
    <row r="128" spans="1:37" x14ac:dyDescent="0.35">
      <c r="A128" s="7">
        <v>1</v>
      </c>
      <c r="B128" s="7">
        <v>111</v>
      </c>
      <c r="C128" s="8" t="s">
        <v>211</v>
      </c>
      <c r="D128" s="8" t="s">
        <v>212</v>
      </c>
      <c r="E128" s="7" t="s">
        <v>12</v>
      </c>
      <c r="F128" s="7" t="s">
        <v>205</v>
      </c>
      <c r="G128" s="7" t="s">
        <v>10</v>
      </c>
      <c r="H128" s="7">
        <v>97</v>
      </c>
      <c r="I128" s="7">
        <v>98</v>
      </c>
      <c r="J128" s="7">
        <v>98</v>
      </c>
      <c r="K128" s="7">
        <v>99</v>
      </c>
      <c r="L128" s="7">
        <v>98</v>
      </c>
      <c r="M128" s="7">
        <v>98</v>
      </c>
      <c r="N128" s="7">
        <v>588</v>
      </c>
      <c r="O128" s="7">
        <v>98</v>
      </c>
      <c r="P128" s="7">
        <v>98</v>
      </c>
      <c r="Q128" s="7">
        <v>99</v>
      </c>
      <c r="R128" s="7">
        <v>100</v>
      </c>
      <c r="S128" s="7">
        <v>99</v>
      </c>
      <c r="T128" s="7">
        <v>98</v>
      </c>
      <c r="U128" s="7">
        <v>592</v>
      </c>
      <c r="V128" s="5">
        <v>1180</v>
      </c>
      <c r="W128" s="18">
        <v>100.8</v>
      </c>
      <c r="X128" s="19">
        <f t="shared" ref="X128:X135" si="4">SUM(V128:W128)</f>
        <v>1280.8</v>
      </c>
    </row>
    <row r="129" spans="1:25" x14ac:dyDescent="0.35">
      <c r="A129" s="7">
        <v>2</v>
      </c>
      <c r="B129" s="7">
        <v>210</v>
      </c>
      <c r="C129" s="8" t="s">
        <v>258</v>
      </c>
      <c r="D129" s="8" t="s">
        <v>207</v>
      </c>
      <c r="E129" s="7" t="s">
        <v>12</v>
      </c>
      <c r="F129" s="7" t="s">
        <v>205</v>
      </c>
      <c r="G129" s="7" t="s">
        <v>42</v>
      </c>
      <c r="H129" s="7">
        <v>98</v>
      </c>
      <c r="I129" s="7">
        <v>100</v>
      </c>
      <c r="J129" s="7">
        <v>98</v>
      </c>
      <c r="K129" s="7">
        <v>98</v>
      </c>
      <c r="L129" s="7">
        <v>100</v>
      </c>
      <c r="M129" s="7">
        <v>97</v>
      </c>
      <c r="N129" s="7">
        <v>591</v>
      </c>
      <c r="O129" s="7">
        <v>100</v>
      </c>
      <c r="P129" s="7">
        <v>99</v>
      </c>
      <c r="Q129" s="7">
        <v>99</v>
      </c>
      <c r="R129" s="7">
        <v>97</v>
      </c>
      <c r="S129" s="7">
        <v>97</v>
      </c>
      <c r="T129" s="7">
        <v>97</v>
      </c>
      <c r="U129" s="7">
        <v>589</v>
      </c>
      <c r="V129" s="5">
        <v>1180</v>
      </c>
      <c r="W129" s="18">
        <v>99.2</v>
      </c>
      <c r="X129" s="19">
        <f t="shared" si="4"/>
        <v>1279.2</v>
      </c>
    </row>
    <row r="130" spans="1:25" x14ac:dyDescent="0.35">
      <c r="A130" s="7">
        <v>3</v>
      </c>
      <c r="B130" s="7">
        <v>58</v>
      </c>
      <c r="C130" s="8" t="s">
        <v>243</v>
      </c>
      <c r="D130" s="8" t="s">
        <v>234</v>
      </c>
      <c r="E130" s="7" t="s">
        <v>12</v>
      </c>
      <c r="F130" s="7" t="s">
        <v>205</v>
      </c>
      <c r="G130" s="7" t="s">
        <v>42</v>
      </c>
      <c r="H130" s="7">
        <v>99</v>
      </c>
      <c r="I130" s="7">
        <v>97</v>
      </c>
      <c r="J130" s="7">
        <v>99</v>
      </c>
      <c r="K130" s="7">
        <v>98</v>
      </c>
      <c r="L130" s="7">
        <v>97</v>
      </c>
      <c r="M130" s="7">
        <v>97</v>
      </c>
      <c r="N130" s="7">
        <v>587</v>
      </c>
      <c r="O130" s="7">
        <v>99</v>
      </c>
      <c r="P130" s="7">
        <v>98</v>
      </c>
      <c r="Q130" s="7">
        <v>98</v>
      </c>
      <c r="R130" s="7">
        <v>98</v>
      </c>
      <c r="S130" s="7">
        <v>100</v>
      </c>
      <c r="T130" s="7">
        <v>100</v>
      </c>
      <c r="U130" s="7">
        <v>593</v>
      </c>
      <c r="V130" s="5">
        <v>1180</v>
      </c>
      <c r="W130" s="18">
        <v>98.4</v>
      </c>
      <c r="X130" s="19">
        <f>SUM(V130:W130)</f>
        <v>1278.4000000000001</v>
      </c>
    </row>
    <row r="131" spans="1:25" x14ac:dyDescent="0.35">
      <c r="A131" s="7">
        <v>4</v>
      </c>
      <c r="B131" s="7">
        <v>41</v>
      </c>
      <c r="C131" s="8" t="s">
        <v>309</v>
      </c>
      <c r="D131" s="8" t="s">
        <v>310</v>
      </c>
      <c r="E131" s="7" t="s">
        <v>8</v>
      </c>
      <c r="F131" s="7"/>
      <c r="G131" s="7" t="s">
        <v>80</v>
      </c>
      <c r="H131" s="7">
        <v>96</v>
      </c>
      <c r="I131" s="7">
        <v>100</v>
      </c>
      <c r="J131" s="7">
        <v>99</v>
      </c>
      <c r="K131" s="7">
        <v>97</v>
      </c>
      <c r="L131" s="7">
        <v>99</v>
      </c>
      <c r="M131" s="7">
        <v>98</v>
      </c>
      <c r="N131" s="7">
        <v>589</v>
      </c>
      <c r="O131" s="7">
        <v>99</v>
      </c>
      <c r="P131" s="7">
        <v>98</v>
      </c>
      <c r="Q131" s="7">
        <v>98</v>
      </c>
      <c r="R131" s="7">
        <v>99</v>
      </c>
      <c r="S131" s="7">
        <v>98</v>
      </c>
      <c r="T131" s="7">
        <v>98</v>
      </c>
      <c r="U131" s="7">
        <v>590</v>
      </c>
      <c r="V131" s="5">
        <v>1179</v>
      </c>
      <c r="W131" s="18">
        <v>98.4</v>
      </c>
      <c r="X131" s="19">
        <f t="shared" si="4"/>
        <v>1277.4000000000001</v>
      </c>
    </row>
    <row r="132" spans="1:25" x14ac:dyDescent="0.35">
      <c r="A132" s="7">
        <v>5</v>
      </c>
      <c r="B132" s="7">
        <v>279</v>
      </c>
      <c r="C132" s="8" t="s">
        <v>275</v>
      </c>
      <c r="D132" s="8" t="s">
        <v>276</v>
      </c>
      <c r="E132" s="7" t="s">
        <v>8</v>
      </c>
      <c r="F132" s="7"/>
      <c r="G132" s="7" t="s">
        <v>70</v>
      </c>
      <c r="H132" s="7">
        <v>98</v>
      </c>
      <c r="I132" s="7">
        <v>97</v>
      </c>
      <c r="J132" s="7">
        <v>97</v>
      </c>
      <c r="K132" s="7">
        <v>97</v>
      </c>
      <c r="L132" s="7">
        <v>99</v>
      </c>
      <c r="M132" s="7">
        <v>98</v>
      </c>
      <c r="N132" s="7">
        <v>586</v>
      </c>
      <c r="O132" s="7">
        <v>98</v>
      </c>
      <c r="P132" s="7">
        <v>98</v>
      </c>
      <c r="Q132" s="7">
        <v>100</v>
      </c>
      <c r="R132" s="7">
        <v>98</v>
      </c>
      <c r="S132" s="7">
        <v>97</v>
      </c>
      <c r="T132" s="7">
        <v>97</v>
      </c>
      <c r="U132" s="7">
        <v>588</v>
      </c>
      <c r="V132" s="5">
        <v>1174</v>
      </c>
      <c r="W132" s="18">
        <v>102</v>
      </c>
      <c r="X132" s="19">
        <f t="shared" si="4"/>
        <v>1276</v>
      </c>
    </row>
    <row r="133" spans="1:25" x14ac:dyDescent="0.35">
      <c r="A133" s="7">
        <v>6</v>
      </c>
      <c r="B133" s="7">
        <v>194</v>
      </c>
      <c r="C133" s="8" t="s">
        <v>221</v>
      </c>
      <c r="D133" s="8" t="s">
        <v>222</v>
      </c>
      <c r="E133" s="7" t="s">
        <v>12</v>
      </c>
      <c r="F133" s="7"/>
      <c r="G133" s="7" t="s">
        <v>70</v>
      </c>
      <c r="H133" s="7">
        <v>97</v>
      </c>
      <c r="I133" s="7">
        <v>96</v>
      </c>
      <c r="J133" s="7">
        <v>99</v>
      </c>
      <c r="K133" s="7">
        <v>99</v>
      </c>
      <c r="L133" s="7">
        <v>99</v>
      </c>
      <c r="M133" s="7">
        <v>97</v>
      </c>
      <c r="N133" s="7">
        <v>587</v>
      </c>
      <c r="O133" s="7">
        <v>100</v>
      </c>
      <c r="P133" s="7">
        <v>98</v>
      </c>
      <c r="Q133" s="7">
        <v>98</v>
      </c>
      <c r="R133" s="7">
        <v>98</v>
      </c>
      <c r="S133" s="7">
        <v>97</v>
      </c>
      <c r="T133" s="7">
        <v>97</v>
      </c>
      <c r="U133" s="7">
        <v>588</v>
      </c>
      <c r="V133" s="5">
        <v>1175</v>
      </c>
      <c r="W133" s="18">
        <v>100.3</v>
      </c>
      <c r="X133" s="19">
        <f t="shared" si="4"/>
        <v>1275.3</v>
      </c>
      <c r="Y133" s="7">
        <v>10.9</v>
      </c>
    </row>
    <row r="134" spans="1:25" x14ac:dyDescent="0.35">
      <c r="A134" s="7">
        <v>7</v>
      </c>
      <c r="B134" s="7">
        <v>49</v>
      </c>
      <c r="C134" s="8" t="s">
        <v>241</v>
      </c>
      <c r="D134" s="8" t="s">
        <v>242</v>
      </c>
      <c r="E134" s="7" t="s">
        <v>12</v>
      </c>
      <c r="F134" s="7"/>
      <c r="G134" s="7" t="s">
        <v>10</v>
      </c>
      <c r="H134" s="7">
        <v>98</v>
      </c>
      <c r="I134" s="7">
        <v>96</v>
      </c>
      <c r="J134" s="7">
        <v>98</v>
      </c>
      <c r="K134" s="7">
        <v>99</v>
      </c>
      <c r="L134" s="7">
        <v>100</v>
      </c>
      <c r="M134" s="7">
        <v>97</v>
      </c>
      <c r="N134" s="7">
        <v>588</v>
      </c>
      <c r="O134" s="7">
        <v>95</v>
      </c>
      <c r="P134" s="7">
        <v>97</v>
      </c>
      <c r="Q134" s="7">
        <v>97</v>
      </c>
      <c r="R134" s="7">
        <v>97</v>
      </c>
      <c r="S134" s="7">
        <v>99</v>
      </c>
      <c r="T134" s="7">
        <v>99</v>
      </c>
      <c r="U134" s="7">
        <v>584</v>
      </c>
      <c r="V134" s="5">
        <v>1172</v>
      </c>
      <c r="W134" s="18">
        <v>103.3</v>
      </c>
      <c r="X134" s="19">
        <f t="shared" si="4"/>
        <v>1275.3</v>
      </c>
      <c r="Y134" s="7">
        <v>9.6</v>
      </c>
    </row>
    <row r="135" spans="1:25" x14ac:dyDescent="0.35">
      <c r="A135" s="7">
        <v>8</v>
      </c>
      <c r="B135" s="7">
        <v>155</v>
      </c>
      <c r="C135" s="8" t="s">
        <v>267</v>
      </c>
      <c r="D135" s="8" t="s">
        <v>257</v>
      </c>
      <c r="E135" s="7" t="s">
        <v>12</v>
      </c>
      <c r="F135" s="7" t="s">
        <v>205</v>
      </c>
      <c r="G135" s="7" t="s">
        <v>70</v>
      </c>
      <c r="H135" s="7">
        <v>98</v>
      </c>
      <c r="I135" s="7">
        <v>99</v>
      </c>
      <c r="J135" s="7">
        <v>94</v>
      </c>
      <c r="K135" s="7">
        <v>96</v>
      </c>
      <c r="L135" s="7">
        <v>99</v>
      </c>
      <c r="M135" s="7">
        <v>98</v>
      </c>
      <c r="N135" s="7">
        <v>584</v>
      </c>
      <c r="O135" s="7">
        <v>99</v>
      </c>
      <c r="P135" s="7">
        <v>98</v>
      </c>
      <c r="Q135" s="7">
        <v>99</v>
      </c>
      <c r="R135" s="7">
        <v>97</v>
      </c>
      <c r="S135" s="7">
        <v>94</v>
      </c>
      <c r="T135" s="7">
        <v>98</v>
      </c>
      <c r="U135" s="7">
        <v>585</v>
      </c>
      <c r="V135" s="5">
        <v>1169</v>
      </c>
      <c r="W135" s="18">
        <v>98.2</v>
      </c>
      <c r="X135" s="19">
        <f t="shared" si="4"/>
        <v>1267.2</v>
      </c>
    </row>
    <row r="136" spans="1:25" x14ac:dyDescent="0.35">
      <c r="A136" s="7">
        <v>9</v>
      </c>
      <c r="B136" s="7">
        <v>159</v>
      </c>
      <c r="C136" s="8" t="s">
        <v>269</v>
      </c>
      <c r="D136" s="8" t="s">
        <v>270</v>
      </c>
      <c r="E136" s="7" t="s">
        <v>8</v>
      </c>
      <c r="F136" s="7"/>
      <c r="G136" s="7" t="s">
        <v>10</v>
      </c>
      <c r="H136" s="7">
        <v>99</v>
      </c>
      <c r="I136" s="7">
        <v>99</v>
      </c>
      <c r="J136" s="7">
        <v>98</v>
      </c>
      <c r="K136" s="7">
        <v>99</v>
      </c>
      <c r="L136" s="7">
        <v>99</v>
      </c>
      <c r="M136" s="7">
        <v>96</v>
      </c>
      <c r="N136" s="7">
        <v>590</v>
      </c>
      <c r="O136" s="7">
        <v>96</v>
      </c>
      <c r="P136" s="7">
        <v>99</v>
      </c>
      <c r="Q136" s="7">
        <v>96</v>
      </c>
      <c r="R136" s="7">
        <v>98</v>
      </c>
      <c r="S136" s="7">
        <v>97</v>
      </c>
      <c r="T136" s="7">
        <v>93</v>
      </c>
      <c r="U136" s="7">
        <v>579</v>
      </c>
      <c r="V136" s="5">
        <v>1169</v>
      </c>
      <c r="W136" s="1"/>
    </row>
    <row r="137" spans="1:25" x14ac:dyDescent="0.35">
      <c r="A137" s="7">
        <v>10</v>
      </c>
      <c r="B137" s="7">
        <v>286</v>
      </c>
      <c r="C137" s="8" t="s">
        <v>277</v>
      </c>
      <c r="D137" s="8" t="s">
        <v>278</v>
      </c>
      <c r="E137" s="7" t="s">
        <v>12</v>
      </c>
      <c r="F137" s="7"/>
      <c r="G137" s="7" t="s">
        <v>70</v>
      </c>
      <c r="H137" s="7">
        <v>100</v>
      </c>
      <c r="I137" s="7">
        <v>95</v>
      </c>
      <c r="J137" s="7">
        <v>99</v>
      </c>
      <c r="K137" s="7">
        <v>97</v>
      </c>
      <c r="L137" s="7">
        <v>98</v>
      </c>
      <c r="M137" s="7">
        <v>99</v>
      </c>
      <c r="N137" s="7">
        <v>588</v>
      </c>
      <c r="O137" s="7">
        <v>96</v>
      </c>
      <c r="P137" s="7">
        <v>96</v>
      </c>
      <c r="Q137" s="7">
        <v>97</v>
      </c>
      <c r="R137" s="7">
        <v>95</v>
      </c>
      <c r="S137" s="7">
        <v>97</v>
      </c>
      <c r="T137" s="7">
        <v>99</v>
      </c>
      <c r="U137" s="7">
        <v>580</v>
      </c>
      <c r="V137" s="5">
        <v>1168</v>
      </c>
      <c r="W137" s="1"/>
    </row>
    <row r="138" spans="1:25" x14ac:dyDescent="0.35">
      <c r="A138" s="7">
        <v>11</v>
      </c>
      <c r="B138" s="7">
        <v>269</v>
      </c>
      <c r="C138" s="8" t="s">
        <v>298</v>
      </c>
      <c r="D138" s="8" t="s">
        <v>299</v>
      </c>
      <c r="E138" s="7" t="s">
        <v>8</v>
      </c>
      <c r="F138" s="7"/>
      <c r="G138" s="7" t="s">
        <v>70</v>
      </c>
      <c r="H138" s="7">
        <v>95</v>
      </c>
      <c r="I138" s="7">
        <v>100</v>
      </c>
      <c r="J138" s="7">
        <v>98</v>
      </c>
      <c r="K138" s="7">
        <v>97</v>
      </c>
      <c r="L138" s="7">
        <v>97</v>
      </c>
      <c r="M138" s="7">
        <v>98</v>
      </c>
      <c r="N138" s="7">
        <v>585</v>
      </c>
      <c r="O138" s="7">
        <v>95</v>
      </c>
      <c r="P138" s="7">
        <v>94</v>
      </c>
      <c r="Q138" s="7">
        <v>97</v>
      </c>
      <c r="R138" s="7">
        <v>98</v>
      </c>
      <c r="S138" s="7">
        <v>99</v>
      </c>
      <c r="T138" s="7">
        <v>97</v>
      </c>
      <c r="U138" s="7">
        <v>580</v>
      </c>
      <c r="V138" s="5">
        <v>1165</v>
      </c>
      <c r="W138" s="1"/>
    </row>
    <row r="139" spans="1:25" x14ac:dyDescent="0.35">
      <c r="A139" s="7">
        <v>12</v>
      </c>
      <c r="B139" s="7">
        <v>217</v>
      </c>
      <c r="C139" s="8" t="s">
        <v>259</v>
      </c>
      <c r="D139" s="8" t="s">
        <v>242</v>
      </c>
      <c r="E139" s="7" t="s">
        <v>12</v>
      </c>
      <c r="F139" s="7"/>
      <c r="G139" s="7" t="s">
        <v>10</v>
      </c>
      <c r="H139" s="7">
        <v>93</v>
      </c>
      <c r="I139" s="7">
        <v>94</v>
      </c>
      <c r="J139" s="7">
        <v>97</v>
      </c>
      <c r="K139" s="7">
        <v>97</v>
      </c>
      <c r="L139" s="7">
        <v>100</v>
      </c>
      <c r="M139" s="7">
        <v>95</v>
      </c>
      <c r="N139" s="7">
        <v>576</v>
      </c>
      <c r="O139" s="7">
        <v>97</v>
      </c>
      <c r="P139" s="7">
        <v>98</v>
      </c>
      <c r="Q139" s="7">
        <v>98</v>
      </c>
      <c r="R139" s="7">
        <v>100</v>
      </c>
      <c r="S139" s="7">
        <v>97</v>
      </c>
      <c r="T139" s="7">
        <v>97</v>
      </c>
      <c r="U139" s="7">
        <v>587</v>
      </c>
      <c r="V139" s="5">
        <v>1163</v>
      </c>
      <c r="W139" s="1"/>
    </row>
    <row r="140" spans="1:25" x14ac:dyDescent="0.35">
      <c r="A140" s="7">
        <v>13</v>
      </c>
      <c r="B140" s="7">
        <v>50</v>
      </c>
      <c r="C140" s="8" t="s">
        <v>280</v>
      </c>
      <c r="D140" s="8" t="s">
        <v>281</v>
      </c>
      <c r="E140" s="7" t="s">
        <v>12</v>
      </c>
      <c r="F140" s="7"/>
      <c r="G140" s="7" t="s">
        <v>77</v>
      </c>
      <c r="H140" s="7">
        <v>96</v>
      </c>
      <c r="I140" s="7">
        <v>94</v>
      </c>
      <c r="J140" s="7">
        <v>95</v>
      </c>
      <c r="K140" s="7">
        <v>97</v>
      </c>
      <c r="L140" s="7">
        <v>97</v>
      </c>
      <c r="M140" s="7">
        <v>96</v>
      </c>
      <c r="N140" s="7">
        <v>575</v>
      </c>
      <c r="O140" s="7">
        <v>98</v>
      </c>
      <c r="P140" s="7">
        <v>97</v>
      </c>
      <c r="Q140" s="7">
        <v>98</v>
      </c>
      <c r="R140" s="7">
        <v>99</v>
      </c>
      <c r="S140" s="7">
        <v>100</v>
      </c>
      <c r="T140" s="7">
        <v>95</v>
      </c>
      <c r="U140" s="7">
        <v>587</v>
      </c>
      <c r="V140" s="5">
        <v>1162</v>
      </c>
      <c r="W140" s="1"/>
    </row>
    <row r="141" spans="1:25" x14ac:dyDescent="0.35">
      <c r="A141" s="7">
        <v>14</v>
      </c>
      <c r="B141" s="7">
        <v>131</v>
      </c>
      <c r="C141" s="8" t="s">
        <v>316</v>
      </c>
      <c r="D141" s="8" t="s">
        <v>234</v>
      </c>
      <c r="E141" s="7" t="s">
        <v>8</v>
      </c>
      <c r="F141" s="7"/>
      <c r="G141" s="7" t="s">
        <v>70</v>
      </c>
      <c r="H141" s="7">
        <v>97</v>
      </c>
      <c r="I141" s="7">
        <v>98</v>
      </c>
      <c r="J141" s="7">
        <v>100</v>
      </c>
      <c r="K141" s="7">
        <v>94</v>
      </c>
      <c r="L141" s="7">
        <v>98</v>
      </c>
      <c r="M141" s="7">
        <v>96</v>
      </c>
      <c r="N141" s="7">
        <v>583</v>
      </c>
      <c r="O141" s="7">
        <v>99</v>
      </c>
      <c r="P141" s="7">
        <v>94</v>
      </c>
      <c r="Q141" s="7">
        <v>95</v>
      </c>
      <c r="R141" s="7">
        <v>98</v>
      </c>
      <c r="S141" s="7">
        <v>97</v>
      </c>
      <c r="T141" s="7">
        <v>96</v>
      </c>
      <c r="U141" s="7">
        <v>579</v>
      </c>
      <c r="V141" s="5">
        <v>1162</v>
      </c>
      <c r="W141" s="1"/>
    </row>
    <row r="142" spans="1:25" x14ac:dyDescent="0.35">
      <c r="A142" s="7">
        <v>15</v>
      </c>
      <c r="B142" s="7">
        <v>46</v>
      </c>
      <c r="C142" s="8" t="s">
        <v>119</v>
      </c>
      <c r="D142" s="8" t="s">
        <v>279</v>
      </c>
      <c r="E142" s="7" t="s">
        <v>8</v>
      </c>
      <c r="F142" s="7"/>
      <c r="G142" s="7" t="s">
        <v>70</v>
      </c>
      <c r="H142" s="7">
        <v>98</v>
      </c>
      <c r="I142" s="7">
        <v>97</v>
      </c>
      <c r="J142" s="7">
        <v>96</v>
      </c>
      <c r="K142" s="7">
        <v>98</v>
      </c>
      <c r="L142" s="7">
        <v>97</v>
      </c>
      <c r="M142" s="7">
        <v>98</v>
      </c>
      <c r="N142" s="7">
        <v>584</v>
      </c>
      <c r="O142" s="7">
        <v>99</v>
      </c>
      <c r="P142" s="7">
        <v>98</v>
      </c>
      <c r="Q142" s="7">
        <v>95</v>
      </c>
      <c r="R142" s="7">
        <v>96</v>
      </c>
      <c r="S142" s="7">
        <v>93</v>
      </c>
      <c r="T142" s="7">
        <v>97</v>
      </c>
      <c r="U142" s="7">
        <v>578</v>
      </c>
      <c r="V142" s="5">
        <v>1162</v>
      </c>
      <c r="W142" s="1"/>
    </row>
    <row r="143" spans="1:25" x14ac:dyDescent="0.35">
      <c r="A143" s="7">
        <v>16</v>
      </c>
      <c r="B143" s="7">
        <v>66</v>
      </c>
      <c r="C143" s="8" t="s">
        <v>311</v>
      </c>
      <c r="D143" s="8" t="s">
        <v>312</v>
      </c>
      <c r="E143" s="7" t="s">
        <v>21</v>
      </c>
      <c r="F143" s="7"/>
      <c r="G143" s="7" t="s">
        <v>80</v>
      </c>
      <c r="H143" s="7">
        <v>97</v>
      </c>
      <c r="I143" s="7">
        <v>100</v>
      </c>
      <c r="J143" s="7">
        <v>93</v>
      </c>
      <c r="K143" s="7">
        <v>97</v>
      </c>
      <c r="L143" s="7">
        <v>95</v>
      </c>
      <c r="M143" s="7">
        <v>94</v>
      </c>
      <c r="N143" s="7">
        <v>576</v>
      </c>
      <c r="O143" s="7">
        <v>96</v>
      </c>
      <c r="P143" s="7">
        <v>96</v>
      </c>
      <c r="Q143" s="7">
        <v>99</v>
      </c>
      <c r="R143" s="7">
        <v>97</v>
      </c>
      <c r="S143" s="7">
        <v>97</v>
      </c>
      <c r="T143" s="7">
        <v>98</v>
      </c>
      <c r="U143" s="7">
        <v>583</v>
      </c>
      <c r="V143" s="5">
        <v>1159</v>
      </c>
      <c r="W143" s="1"/>
    </row>
    <row r="144" spans="1:25" x14ac:dyDescent="0.35">
      <c r="A144" s="7">
        <v>17</v>
      </c>
      <c r="B144" s="7">
        <v>122</v>
      </c>
      <c r="C144" s="8" t="s">
        <v>213</v>
      </c>
      <c r="D144" s="8" t="s">
        <v>214</v>
      </c>
      <c r="E144" s="7" t="s">
        <v>12</v>
      </c>
      <c r="F144" s="7" t="s">
        <v>205</v>
      </c>
      <c r="G144" s="7" t="s">
        <v>10</v>
      </c>
      <c r="H144" s="7">
        <v>97</v>
      </c>
      <c r="I144" s="7">
        <v>97</v>
      </c>
      <c r="J144" s="7">
        <v>98</v>
      </c>
      <c r="K144" s="7">
        <v>97</v>
      </c>
      <c r="L144" s="7">
        <v>99</v>
      </c>
      <c r="M144" s="7">
        <v>94</v>
      </c>
      <c r="N144" s="7">
        <v>582</v>
      </c>
      <c r="O144" s="7">
        <v>94</v>
      </c>
      <c r="P144" s="7">
        <v>97</v>
      </c>
      <c r="Q144" s="7">
        <v>95</v>
      </c>
      <c r="R144" s="7">
        <v>98</v>
      </c>
      <c r="S144" s="7">
        <v>96</v>
      </c>
      <c r="T144" s="7">
        <v>97</v>
      </c>
      <c r="U144" s="7">
        <v>577</v>
      </c>
      <c r="V144" s="5">
        <v>1159</v>
      </c>
      <c r="W144" s="1"/>
    </row>
    <row r="145" spans="1:23" s="5" customFormat="1" x14ac:dyDescent="0.35">
      <c r="A145" s="7">
        <v>18</v>
      </c>
      <c r="B145" s="7">
        <v>218</v>
      </c>
      <c r="C145" s="8" t="s">
        <v>320</v>
      </c>
      <c r="D145" s="8" t="s">
        <v>321</v>
      </c>
      <c r="E145" s="7" t="s">
        <v>8</v>
      </c>
      <c r="F145" s="7"/>
      <c r="G145" s="7" t="s">
        <v>77</v>
      </c>
      <c r="H145" s="7">
        <v>98</v>
      </c>
      <c r="I145" s="7">
        <v>100</v>
      </c>
      <c r="J145" s="7">
        <v>96</v>
      </c>
      <c r="K145" s="7">
        <v>98</v>
      </c>
      <c r="L145" s="7">
        <v>97</v>
      </c>
      <c r="M145" s="7">
        <v>96</v>
      </c>
      <c r="N145" s="7">
        <v>585</v>
      </c>
      <c r="O145" s="7">
        <v>97</v>
      </c>
      <c r="P145" s="7">
        <v>94</v>
      </c>
      <c r="Q145" s="7">
        <v>96</v>
      </c>
      <c r="R145" s="7">
        <v>93</v>
      </c>
      <c r="S145" s="7">
        <v>97</v>
      </c>
      <c r="T145" s="7">
        <v>97</v>
      </c>
      <c r="U145" s="7">
        <v>574</v>
      </c>
      <c r="V145" s="5">
        <v>1159</v>
      </c>
      <c r="W145" s="1"/>
    </row>
    <row r="146" spans="1:23" x14ac:dyDescent="0.35">
      <c r="A146" s="7">
        <v>19</v>
      </c>
      <c r="B146" s="7">
        <v>87</v>
      </c>
      <c r="C146" s="8" t="s">
        <v>209</v>
      </c>
      <c r="D146" s="8" t="s">
        <v>210</v>
      </c>
      <c r="E146" s="7" t="s">
        <v>12</v>
      </c>
      <c r="F146" s="7"/>
      <c r="G146" s="7" t="s">
        <v>10</v>
      </c>
      <c r="H146" s="7">
        <v>97</v>
      </c>
      <c r="I146" s="7">
        <v>98</v>
      </c>
      <c r="J146" s="7">
        <v>94</v>
      </c>
      <c r="K146" s="7">
        <v>97</v>
      </c>
      <c r="L146" s="7">
        <v>98</v>
      </c>
      <c r="M146" s="7">
        <v>97</v>
      </c>
      <c r="N146" s="7">
        <v>581</v>
      </c>
      <c r="O146" s="7">
        <v>96</v>
      </c>
      <c r="P146" s="7">
        <v>97</v>
      </c>
      <c r="Q146" s="7">
        <v>97</v>
      </c>
      <c r="R146" s="7">
        <v>94</v>
      </c>
      <c r="S146" s="7">
        <v>97</v>
      </c>
      <c r="T146" s="7">
        <v>95</v>
      </c>
      <c r="U146" s="7">
        <v>576</v>
      </c>
      <c r="V146" s="5">
        <v>1157</v>
      </c>
      <c r="W146" s="1"/>
    </row>
    <row r="147" spans="1:23" x14ac:dyDescent="0.35">
      <c r="A147" s="7">
        <v>20</v>
      </c>
      <c r="B147" s="7">
        <v>85</v>
      </c>
      <c r="C147" s="8" t="s">
        <v>208</v>
      </c>
      <c r="D147" s="8" t="s">
        <v>207</v>
      </c>
      <c r="E147" s="7" t="s">
        <v>12</v>
      </c>
      <c r="F147" s="7" t="s">
        <v>205</v>
      </c>
      <c r="G147" s="7" t="s">
        <v>70</v>
      </c>
      <c r="H147" s="7">
        <v>95</v>
      </c>
      <c r="I147" s="7">
        <v>99</v>
      </c>
      <c r="J147" s="7">
        <v>95</v>
      </c>
      <c r="K147" s="7">
        <v>95</v>
      </c>
      <c r="L147" s="7">
        <v>98</v>
      </c>
      <c r="M147" s="7">
        <v>95</v>
      </c>
      <c r="N147" s="7">
        <v>577</v>
      </c>
      <c r="O147" s="7">
        <v>96</v>
      </c>
      <c r="P147" s="7">
        <v>98</v>
      </c>
      <c r="Q147" s="7">
        <v>96</v>
      </c>
      <c r="R147" s="7">
        <v>95</v>
      </c>
      <c r="S147" s="7">
        <v>98</v>
      </c>
      <c r="T147" s="7">
        <v>94</v>
      </c>
      <c r="U147" s="7">
        <v>577</v>
      </c>
      <c r="V147" s="5">
        <v>1154</v>
      </c>
      <c r="W147" s="1"/>
    </row>
    <row r="148" spans="1:23" x14ac:dyDescent="0.35">
      <c r="A148" s="7">
        <v>21</v>
      </c>
      <c r="B148" s="7">
        <v>34</v>
      </c>
      <c r="C148" s="8" t="s">
        <v>306</v>
      </c>
      <c r="D148" s="8" t="s">
        <v>242</v>
      </c>
      <c r="E148" s="7" t="s">
        <v>12</v>
      </c>
      <c r="F148" s="7"/>
      <c r="G148" s="7" t="s">
        <v>80</v>
      </c>
      <c r="H148" s="7">
        <v>97</v>
      </c>
      <c r="I148" s="7">
        <v>95</v>
      </c>
      <c r="J148" s="7">
        <v>94</v>
      </c>
      <c r="K148" s="7">
        <v>98</v>
      </c>
      <c r="L148" s="7">
        <v>99</v>
      </c>
      <c r="M148" s="7">
        <v>95</v>
      </c>
      <c r="N148" s="7">
        <v>578</v>
      </c>
      <c r="O148" s="7">
        <v>96</v>
      </c>
      <c r="P148" s="7">
        <v>96</v>
      </c>
      <c r="Q148" s="7">
        <v>98</v>
      </c>
      <c r="R148" s="7">
        <v>96</v>
      </c>
      <c r="S148" s="7">
        <v>92</v>
      </c>
      <c r="T148" s="7">
        <v>97</v>
      </c>
      <c r="U148" s="7">
        <v>575</v>
      </c>
      <c r="V148" s="5">
        <v>1153</v>
      </c>
      <c r="W148" s="1"/>
    </row>
    <row r="149" spans="1:23" x14ac:dyDescent="0.35">
      <c r="A149" s="7">
        <v>22</v>
      </c>
      <c r="B149" s="7">
        <v>183</v>
      </c>
      <c r="C149" s="8" t="s">
        <v>219</v>
      </c>
      <c r="D149" s="8" t="s">
        <v>220</v>
      </c>
      <c r="E149" s="7" t="s">
        <v>12</v>
      </c>
      <c r="F149" s="7"/>
      <c r="G149" s="7" t="s">
        <v>77</v>
      </c>
      <c r="H149" s="7">
        <v>98</v>
      </c>
      <c r="I149" s="7">
        <v>95</v>
      </c>
      <c r="J149" s="7">
        <v>95</v>
      </c>
      <c r="K149" s="7">
        <v>96</v>
      </c>
      <c r="L149" s="7">
        <v>97</v>
      </c>
      <c r="M149" s="7">
        <v>97</v>
      </c>
      <c r="N149" s="7">
        <v>578</v>
      </c>
      <c r="O149" s="7">
        <v>100</v>
      </c>
      <c r="P149" s="7">
        <v>94</v>
      </c>
      <c r="Q149" s="7">
        <v>94</v>
      </c>
      <c r="R149" s="7">
        <v>94</v>
      </c>
      <c r="S149" s="7">
        <v>97</v>
      </c>
      <c r="T149" s="7">
        <v>96</v>
      </c>
      <c r="U149" s="7">
        <v>575</v>
      </c>
      <c r="V149" s="5">
        <v>1153</v>
      </c>
      <c r="W149" s="1"/>
    </row>
    <row r="150" spans="1:23" x14ac:dyDescent="0.35">
      <c r="A150" s="7">
        <v>23</v>
      </c>
      <c r="B150" s="7">
        <v>149</v>
      </c>
      <c r="C150" s="8" t="s">
        <v>134</v>
      </c>
      <c r="D150" s="8" t="s">
        <v>266</v>
      </c>
      <c r="E150" s="7" t="s">
        <v>8</v>
      </c>
      <c r="F150" s="7"/>
      <c r="G150" s="7" t="s">
        <v>77</v>
      </c>
      <c r="H150" s="7">
        <v>94</v>
      </c>
      <c r="I150" s="7">
        <v>98</v>
      </c>
      <c r="J150" s="7">
        <v>96</v>
      </c>
      <c r="K150" s="7">
        <v>96</v>
      </c>
      <c r="L150" s="7">
        <v>95</v>
      </c>
      <c r="M150" s="7">
        <v>99</v>
      </c>
      <c r="N150" s="7">
        <v>578</v>
      </c>
      <c r="O150" s="7">
        <v>94</v>
      </c>
      <c r="P150" s="7">
        <v>95</v>
      </c>
      <c r="Q150" s="7">
        <v>95</v>
      </c>
      <c r="R150" s="7">
        <v>96</v>
      </c>
      <c r="S150" s="7">
        <v>95</v>
      </c>
      <c r="T150" s="7">
        <v>98</v>
      </c>
      <c r="U150" s="7">
        <v>573</v>
      </c>
      <c r="V150" s="5">
        <v>1151</v>
      </c>
      <c r="W150" s="1"/>
    </row>
    <row r="151" spans="1:23" x14ac:dyDescent="0.35">
      <c r="A151" s="7">
        <v>24</v>
      </c>
      <c r="B151" s="7">
        <v>29</v>
      </c>
      <c r="C151" s="8" t="s">
        <v>302</v>
      </c>
      <c r="D151" s="8" t="s">
        <v>303</v>
      </c>
      <c r="E151" s="7" t="s">
        <v>12</v>
      </c>
      <c r="F151" s="7" t="s">
        <v>205</v>
      </c>
      <c r="G151" s="7" t="s">
        <v>80</v>
      </c>
      <c r="H151" s="7">
        <v>98</v>
      </c>
      <c r="I151" s="7">
        <v>97</v>
      </c>
      <c r="J151" s="7">
        <v>97</v>
      </c>
      <c r="K151" s="7">
        <v>96</v>
      </c>
      <c r="L151" s="7">
        <v>94</v>
      </c>
      <c r="M151" s="7">
        <v>97</v>
      </c>
      <c r="N151" s="7">
        <v>579</v>
      </c>
      <c r="O151" s="7">
        <v>96</v>
      </c>
      <c r="P151" s="7">
        <v>97</v>
      </c>
      <c r="Q151" s="7">
        <v>94</v>
      </c>
      <c r="R151" s="7">
        <v>96</v>
      </c>
      <c r="S151" s="7">
        <v>93</v>
      </c>
      <c r="T151" s="7">
        <v>96</v>
      </c>
      <c r="U151" s="7">
        <v>572</v>
      </c>
      <c r="V151" s="5">
        <v>1151</v>
      </c>
      <c r="W151" s="1"/>
    </row>
    <row r="152" spans="1:23" x14ac:dyDescent="0.35">
      <c r="A152" s="7">
        <v>25</v>
      </c>
      <c r="B152" s="7">
        <v>147</v>
      </c>
      <c r="C152" s="8" t="s">
        <v>318</v>
      </c>
      <c r="D152" s="8" t="s">
        <v>319</v>
      </c>
      <c r="E152" s="7" t="s">
        <v>8</v>
      </c>
      <c r="F152" s="7"/>
      <c r="G152" s="7" t="s">
        <v>77</v>
      </c>
      <c r="H152" s="7">
        <v>95</v>
      </c>
      <c r="I152" s="7">
        <v>95</v>
      </c>
      <c r="J152" s="7">
        <v>94</v>
      </c>
      <c r="K152" s="7">
        <v>99</v>
      </c>
      <c r="L152" s="7">
        <v>97</v>
      </c>
      <c r="M152" s="7">
        <v>95</v>
      </c>
      <c r="N152" s="7">
        <v>575</v>
      </c>
      <c r="O152" s="7">
        <v>95</v>
      </c>
      <c r="P152" s="7">
        <v>98</v>
      </c>
      <c r="Q152" s="7">
        <v>96</v>
      </c>
      <c r="R152" s="7">
        <v>96</v>
      </c>
      <c r="S152" s="7">
        <v>95</v>
      </c>
      <c r="T152" s="7">
        <v>95</v>
      </c>
      <c r="U152" s="7">
        <v>575</v>
      </c>
      <c r="V152" s="5">
        <v>1150</v>
      </c>
      <c r="W152" s="1"/>
    </row>
    <row r="153" spans="1:23" x14ac:dyDescent="0.35">
      <c r="A153" s="7">
        <v>26</v>
      </c>
      <c r="B153" s="7">
        <v>231</v>
      </c>
      <c r="C153" s="8" t="s">
        <v>148</v>
      </c>
      <c r="D153" s="8" t="s">
        <v>226</v>
      </c>
      <c r="E153" s="7" t="s">
        <v>12</v>
      </c>
      <c r="F153" s="7"/>
      <c r="G153" s="7" t="s">
        <v>10</v>
      </c>
      <c r="H153" s="7">
        <v>95</v>
      </c>
      <c r="I153" s="7">
        <v>97</v>
      </c>
      <c r="J153" s="7">
        <v>96</v>
      </c>
      <c r="K153" s="7">
        <v>95</v>
      </c>
      <c r="L153" s="7">
        <v>96</v>
      </c>
      <c r="M153" s="7">
        <v>94</v>
      </c>
      <c r="N153" s="7">
        <v>573</v>
      </c>
      <c r="O153" s="7">
        <v>96</v>
      </c>
      <c r="P153" s="7">
        <v>94</v>
      </c>
      <c r="Q153" s="7">
        <v>93</v>
      </c>
      <c r="R153" s="7">
        <v>97</v>
      </c>
      <c r="S153" s="7">
        <v>98</v>
      </c>
      <c r="T153" s="7">
        <v>98</v>
      </c>
      <c r="U153" s="7">
        <v>576</v>
      </c>
      <c r="V153" s="5">
        <v>1149</v>
      </c>
      <c r="W153" s="5"/>
    </row>
    <row r="154" spans="1:23" x14ac:dyDescent="0.35">
      <c r="A154" s="7">
        <v>27</v>
      </c>
      <c r="B154" s="7">
        <v>86</v>
      </c>
      <c r="C154" s="8" t="s">
        <v>209</v>
      </c>
      <c r="D154" s="8" t="s">
        <v>283</v>
      </c>
      <c r="E154" s="7" t="s">
        <v>8</v>
      </c>
      <c r="F154" s="7"/>
      <c r="G154" s="7" t="s">
        <v>70</v>
      </c>
      <c r="H154" s="7">
        <v>94</v>
      </c>
      <c r="I154" s="7">
        <v>97</v>
      </c>
      <c r="J154" s="7">
        <v>97</v>
      </c>
      <c r="K154" s="7">
        <v>93</v>
      </c>
      <c r="L154" s="7">
        <v>95</v>
      </c>
      <c r="M154" s="7">
        <v>98</v>
      </c>
      <c r="N154" s="7">
        <v>574</v>
      </c>
      <c r="O154" s="7">
        <v>97</v>
      </c>
      <c r="P154" s="7">
        <v>95</v>
      </c>
      <c r="Q154" s="7">
        <v>94</v>
      </c>
      <c r="R154" s="7">
        <v>98</v>
      </c>
      <c r="S154" s="7">
        <v>97</v>
      </c>
      <c r="T154" s="7">
        <v>94</v>
      </c>
      <c r="U154" s="7">
        <v>575</v>
      </c>
      <c r="V154" s="5">
        <v>1149</v>
      </c>
      <c r="W154" s="1"/>
    </row>
    <row r="155" spans="1:23" x14ac:dyDescent="0.35">
      <c r="A155" s="7">
        <v>28</v>
      </c>
      <c r="B155" s="7">
        <v>157</v>
      </c>
      <c r="C155" s="8" t="s">
        <v>268</v>
      </c>
      <c r="D155" s="8" t="s">
        <v>222</v>
      </c>
      <c r="E155" s="7" t="s">
        <v>12</v>
      </c>
      <c r="F155" s="7" t="s">
        <v>205</v>
      </c>
      <c r="G155" s="7" t="s">
        <v>70</v>
      </c>
      <c r="H155" s="7">
        <v>94</v>
      </c>
      <c r="I155" s="7">
        <v>100</v>
      </c>
      <c r="J155" s="7">
        <v>93</v>
      </c>
      <c r="K155" s="7">
        <v>96</v>
      </c>
      <c r="L155" s="7">
        <v>95</v>
      </c>
      <c r="M155" s="7">
        <v>94</v>
      </c>
      <c r="N155" s="7">
        <v>572</v>
      </c>
      <c r="O155" s="7">
        <v>96</v>
      </c>
      <c r="P155" s="7">
        <v>93</v>
      </c>
      <c r="Q155" s="7">
        <v>98</v>
      </c>
      <c r="R155" s="7">
        <v>97</v>
      </c>
      <c r="S155" s="7">
        <v>94</v>
      </c>
      <c r="T155" s="7">
        <v>98</v>
      </c>
      <c r="U155" s="7">
        <v>576</v>
      </c>
      <c r="V155" s="5">
        <v>1148</v>
      </c>
      <c r="W155" s="1"/>
    </row>
    <row r="156" spans="1:23" x14ac:dyDescent="0.35">
      <c r="A156" s="7">
        <v>29</v>
      </c>
      <c r="B156" s="7">
        <v>256</v>
      </c>
      <c r="C156" s="8" t="s">
        <v>227</v>
      </c>
      <c r="D156" s="8" t="s">
        <v>228</v>
      </c>
      <c r="E156" s="7" t="s">
        <v>12</v>
      </c>
      <c r="F156" s="7" t="s">
        <v>205</v>
      </c>
      <c r="G156" s="7" t="s">
        <v>70</v>
      </c>
      <c r="H156" s="7">
        <v>94</v>
      </c>
      <c r="I156" s="7">
        <v>95</v>
      </c>
      <c r="J156" s="7">
        <v>94</v>
      </c>
      <c r="K156" s="7">
        <v>94</v>
      </c>
      <c r="L156" s="7">
        <v>98</v>
      </c>
      <c r="M156" s="7">
        <v>94</v>
      </c>
      <c r="N156" s="7">
        <v>569</v>
      </c>
      <c r="O156" s="7">
        <v>94</v>
      </c>
      <c r="P156" s="7">
        <v>97</v>
      </c>
      <c r="Q156" s="7">
        <v>95</v>
      </c>
      <c r="R156" s="7">
        <v>97</v>
      </c>
      <c r="S156" s="7">
        <v>98</v>
      </c>
      <c r="T156" s="7">
        <v>97</v>
      </c>
      <c r="U156" s="7">
        <v>578</v>
      </c>
      <c r="V156" s="5">
        <v>1147</v>
      </c>
      <c r="W156" s="1"/>
    </row>
    <row r="157" spans="1:23" x14ac:dyDescent="0.35">
      <c r="A157" s="7">
        <v>30</v>
      </c>
      <c r="B157" s="7">
        <v>78</v>
      </c>
      <c r="C157" s="8" t="s">
        <v>325</v>
      </c>
      <c r="D157" s="8" t="s">
        <v>324</v>
      </c>
      <c r="E157" s="7" t="s">
        <v>12</v>
      </c>
      <c r="F157" s="7" t="s">
        <v>205</v>
      </c>
      <c r="G157" s="7" t="s">
        <v>85</v>
      </c>
      <c r="H157" s="7">
        <v>94</v>
      </c>
      <c r="I157" s="7">
        <v>94</v>
      </c>
      <c r="J157" s="7">
        <v>94</v>
      </c>
      <c r="K157" s="7">
        <v>99</v>
      </c>
      <c r="L157" s="7">
        <v>99</v>
      </c>
      <c r="M157" s="7">
        <v>95</v>
      </c>
      <c r="N157" s="7">
        <v>575</v>
      </c>
      <c r="O157" s="7">
        <v>97</v>
      </c>
      <c r="P157" s="7">
        <v>96</v>
      </c>
      <c r="Q157" s="7">
        <v>92</v>
      </c>
      <c r="R157" s="7">
        <v>96</v>
      </c>
      <c r="S157" s="7">
        <v>97</v>
      </c>
      <c r="T157" s="7">
        <v>94</v>
      </c>
      <c r="U157" s="7">
        <v>572</v>
      </c>
      <c r="V157" s="5">
        <v>1147</v>
      </c>
      <c r="W157" s="1"/>
    </row>
    <row r="158" spans="1:23" x14ac:dyDescent="0.35">
      <c r="A158" s="7">
        <v>31</v>
      </c>
      <c r="B158" s="7">
        <v>253</v>
      </c>
      <c r="C158" s="8" t="s">
        <v>297</v>
      </c>
      <c r="D158" s="8" t="s">
        <v>296</v>
      </c>
      <c r="E158" s="7" t="s">
        <v>12</v>
      </c>
      <c r="F158" s="7"/>
      <c r="G158" s="7" t="s">
        <v>77</v>
      </c>
      <c r="H158" s="7">
        <v>96</v>
      </c>
      <c r="I158" s="7">
        <v>94</v>
      </c>
      <c r="J158" s="7">
        <v>96</v>
      </c>
      <c r="K158" s="7">
        <v>97</v>
      </c>
      <c r="L158" s="7">
        <v>96</v>
      </c>
      <c r="M158" s="7">
        <v>96</v>
      </c>
      <c r="N158" s="7">
        <v>575</v>
      </c>
      <c r="O158" s="7">
        <v>98</v>
      </c>
      <c r="P158" s="7">
        <v>96</v>
      </c>
      <c r="Q158" s="7">
        <v>94</v>
      </c>
      <c r="R158" s="7">
        <v>93</v>
      </c>
      <c r="S158" s="7">
        <v>95</v>
      </c>
      <c r="T158" s="7">
        <v>95</v>
      </c>
      <c r="U158" s="7">
        <v>571</v>
      </c>
      <c r="V158" s="5">
        <v>1146</v>
      </c>
      <c r="W158" s="1"/>
    </row>
    <row r="159" spans="1:23" x14ac:dyDescent="0.35">
      <c r="A159" s="7">
        <v>32</v>
      </c>
      <c r="B159" s="7">
        <v>63</v>
      </c>
      <c r="C159" s="8" t="s">
        <v>264</v>
      </c>
      <c r="D159" s="8" t="s">
        <v>265</v>
      </c>
      <c r="E159" s="7" t="s">
        <v>12</v>
      </c>
      <c r="F159" s="7" t="s">
        <v>205</v>
      </c>
      <c r="G159" s="7" t="s">
        <v>77</v>
      </c>
      <c r="H159" s="7">
        <v>99</v>
      </c>
      <c r="I159" s="7">
        <v>98</v>
      </c>
      <c r="J159" s="7">
        <v>96</v>
      </c>
      <c r="K159" s="7">
        <v>97</v>
      </c>
      <c r="L159" s="7">
        <v>92</v>
      </c>
      <c r="M159" s="7">
        <v>97</v>
      </c>
      <c r="N159" s="7">
        <v>579</v>
      </c>
      <c r="O159" s="7">
        <v>98</v>
      </c>
      <c r="P159" s="7">
        <v>93</v>
      </c>
      <c r="Q159" s="7">
        <v>94</v>
      </c>
      <c r="R159" s="7">
        <v>94</v>
      </c>
      <c r="S159" s="7">
        <v>93</v>
      </c>
      <c r="T159" s="7">
        <v>94</v>
      </c>
      <c r="U159" s="7">
        <v>566</v>
      </c>
      <c r="V159" s="5">
        <v>1145</v>
      </c>
      <c r="W159" s="1"/>
    </row>
    <row r="160" spans="1:23" x14ac:dyDescent="0.35">
      <c r="A160" s="7">
        <v>33</v>
      </c>
      <c r="B160" s="7">
        <v>229</v>
      </c>
      <c r="C160" s="8" t="s">
        <v>273</v>
      </c>
      <c r="D160" s="8" t="s">
        <v>274</v>
      </c>
      <c r="E160" s="7" t="s">
        <v>12</v>
      </c>
      <c r="F160" s="7" t="s">
        <v>205</v>
      </c>
      <c r="G160" s="7" t="s">
        <v>70</v>
      </c>
      <c r="H160" s="7">
        <v>96</v>
      </c>
      <c r="I160" s="7">
        <v>92</v>
      </c>
      <c r="J160" s="7">
        <v>95</v>
      </c>
      <c r="K160" s="7">
        <v>91</v>
      </c>
      <c r="L160" s="7">
        <v>95</v>
      </c>
      <c r="M160" s="7">
        <v>94</v>
      </c>
      <c r="N160" s="7">
        <v>563</v>
      </c>
      <c r="O160" s="7">
        <v>96</v>
      </c>
      <c r="P160" s="7">
        <v>97</v>
      </c>
      <c r="Q160" s="7">
        <v>98</v>
      </c>
      <c r="R160" s="7">
        <v>97</v>
      </c>
      <c r="S160" s="7">
        <v>96</v>
      </c>
      <c r="T160" s="7">
        <v>97</v>
      </c>
      <c r="U160" s="7">
        <v>581</v>
      </c>
      <c r="V160" s="5">
        <v>1144</v>
      </c>
      <c r="W160" s="1"/>
    </row>
    <row r="161" spans="1:23" x14ac:dyDescent="0.35">
      <c r="A161" s="7">
        <v>34</v>
      </c>
      <c r="B161" s="7">
        <v>128</v>
      </c>
      <c r="C161" s="8" t="s">
        <v>314</v>
      </c>
      <c r="D161" s="8" t="s">
        <v>315</v>
      </c>
      <c r="E161" s="7" t="s">
        <v>8</v>
      </c>
      <c r="F161" s="7"/>
      <c r="G161" s="7" t="s">
        <v>80</v>
      </c>
      <c r="H161" s="7">
        <v>93</v>
      </c>
      <c r="I161" s="7">
        <v>96</v>
      </c>
      <c r="J161" s="7">
        <v>96</v>
      </c>
      <c r="K161" s="7">
        <v>97</v>
      </c>
      <c r="L161" s="7">
        <v>94</v>
      </c>
      <c r="M161" s="7">
        <v>96</v>
      </c>
      <c r="N161" s="7">
        <v>572</v>
      </c>
      <c r="O161" s="7">
        <v>95</v>
      </c>
      <c r="P161" s="7">
        <v>97</v>
      </c>
      <c r="Q161" s="7">
        <v>93</v>
      </c>
      <c r="R161" s="7">
        <v>94</v>
      </c>
      <c r="S161" s="7">
        <v>94</v>
      </c>
      <c r="T161" s="7">
        <v>94</v>
      </c>
      <c r="U161" s="7">
        <v>567</v>
      </c>
      <c r="V161" s="5">
        <v>1139</v>
      </c>
      <c r="W161" s="1"/>
    </row>
    <row r="162" spans="1:23" x14ac:dyDescent="0.35">
      <c r="A162" s="7">
        <v>35</v>
      </c>
      <c r="B162" s="7">
        <v>221</v>
      </c>
      <c r="C162" s="8" t="s">
        <v>291</v>
      </c>
      <c r="D162" s="8" t="s">
        <v>292</v>
      </c>
      <c r="E162" s="7" t="s">
        <v>12</v>
      </c>
      <c r="F162" s="7"/>
      <c r="G162" s="7" t="s">
        <v>192</v>
      </c>
      <c r="H162" s="7">
        <v>93</v>
      </c>
      <c r="I162" s="7">
        <v>96</v>
      </c>
      <c r="J162" s="7">
        <v>95</v>
      </c>
      <c r="K162" s="7">
        <v>96</v>
      </c>
      <c r="L162" s="7">
        <v>95</v>
      </c>
      <c r="M162" s="7">
        <v>94</v>
      </c>
      <c r="N162" s="7">
        <v>569</v>
      </c>
      <c r="O162" s="7">
        <v>96</v>
      </c>
      <c r="P162" s="7">
        <v>95</v>
      </c>
      <c r="Q162" s="7">
        <v>93</v>
      </c>
      <c r="R162" s="7">
        <v>96</v>
      </c>
      <c r="S162" s="7">
        <v>93</v>
      </c>
      <c r="T162" s="7">
        <v>93</v>
      </c>
      <c r="U162" s="7">
        <v>566</v>
      </c>
      <c r="V162" s="5">
        <v>1135</v>
      </c>
      <c r="W162" s="1"/>
    </row>
    <row r="163" spans="1:23" x14ac:dyDescent="0.35">
      <c r="A163" s="7">
        <v>36</v>
      </c>
      <c r="B163" s="7">
        <v>223</v>
      </c>
      <c r="C163" s="8" t="s">
        <v>293</v>
      </c>
      <c r="D163" s="8" t="s">
        <v>294</v>
      </c>
      <c r="E163" s="7" t="s">
        <v>21</v>
      </c>
      <c r="F163" s="7"/>
      <c r="G163" s="7" t="s">
        <v>77</v>
      </c>
      <c r="H163" s="7">
        <v>92</v>
      </c>
      <c r="I163" s="7">
        <v>92</v>
      </c>
      <c r="J163" s="7">
        <v>95</v>
      </c>
      <c r="K163" s="7">
        <v>92</v>
      </c>
      <c r="L163" s="7">
        <v>96</v>
      </c>
      <c r="M163" s="7">
        <v>95</v>
      </c>
      <c r="N163" s="7">
        <v>562</v>
      </c>
      <c r="O163" s="7">
        <v>94</v>
      </c>
      <c r="P163" s="7">
        <v>95</v>
      </c>
      <c r="Q163" s="7">
        <v>97</v>
      </c>
      <c r="R163" s="7">
        <v>94</v>
      </c>
      <c r="S163" s="7">
        <v>96</v>
      </c>
      <c r="T163" s="7">
        <v>95</v>
      </c>
      <c r="U163" s="7">
        <v>571</v>
      </c>
      <c r="V163" s="5">
        <v>1133</v>
      </c>
      <c r="W163" s="1"/>
    </row>
    <row r="164" spans="1:23" x14ac:dyDescent="0.35">
      <c r="A164" s="7">
        <v>37</v>
      </c>
      <c r="B164" s="7">
        <v>103</v>
      </c>
      <c r="C164" s="8" t="s">
        <v>284</v>
      </c>
      <c r="D164" s="8" t="s">
        <v>285</v>
      </c>
      <c r="E164" s="7" t="s">
        <v>12</v>
      </c>
      <c r="F164" s="7"/>
      <c r="G164" s="7" t="s">
        <v>77</v>
      </c>
      <c r="H164" s="7">
        <v>89</v>
      </c>
      <c r="I164" s="7">
        <v>95</v>
      </c>
      <c r="J164" s="7">
        <v>97</v>
      </c>
      <c r="K164" s="7">
        <v>97</v>
      </c>
      <c r="L164" s="7">
        <v>94</v>
      </c>
      <c r="M164" s="7">
        <v>94</v>
      </c>
      <c r="N164" s="7">
        <v>566</v>
      </c>
      <c r="O164" s="7">
        <v>95</v>
      </c>
      <c r="P164" s="7">
        <v>95</v>
      </c>
      <c r="Q164" s="7">
        <v>97</v>
      </c>
      <c r="R164" s="7">
        <v>91</v>
      </c>
      <c r="S164" s="7">
        <v>95</v>
      </c>
      <c r="T164" s="7">
        <v>94</v>
      </c>
      <c r="U164" s="7">
        <v>567</v>
      </c>
      <c r="V164" s="5">
        <v>1133</v>
      </c>
      <c r="W164" s="1"/>
    </row>
    <row r="165" spans="1:23" x14ac:dyDescent="0.35">
      <c r="A165" s="7">
        <v>38</v>
      </c>
      <c r="B165" s="7">
        <v>228</v>
      </c>
      <c r="C165" s="8" t="s">
        <v>295</v>
      </c>
      <c r="D165" s="8" t="s">
        <v>296</v>
      </c>
      <c r="E165" s="7" t="s">
        <v>8</v>
      </c>
      <c r="F165" s="7"/>
      <c r="G165" s="7" t="s">
        <v>192</v>
      </c>
      <c r="H165" s="7">
        <v>95</v>
      </c>
      <c r="I165" s="7">
        <v>90</v>
      </c>
      <c r="J165" s="7">
        <v>97</v>
      </c>
      <c r="K165" s="7">
        <v>98</v>
      </c>
      <c r="L165" s="7">
        <v>93</v>
      </c>
      <c r="M165" s="7">
        <v>95</v>
      </c>
      <c r="N165" s="7">
        <v>568</v>
      </c>
      <c r="O165" s="7">
        <v>91</v>
      </c>
      <c r="P165" s="7">
        <v>95</v>
      </c>
      <c r="Q165" s="7">
        <v>97</v>
      </c>
      <c r="R165" s="7">
        <v>93</v>
      </c>
      <c r="S165" s="7">
        <v>92</v>
      </c>
      <c r="T165" s="7">
        <v>94</v>
      </c>
      <c r="U165" s="7">
        <v>562</v>
      </c>
      <c r="V165" s="5">
        <v>1130</v>
      </c>
      <c r="W165" s="1"/>
    </row>
    <row r="166" spans="1:23" x14ac:dyDescent="0.35">
      <c r="A166" s="7">
        <v>39</v>
      </c>
      <c r="B166" s="7">
        <v>260</v>
      </c>
      <c r="C166" s="8" t="s">
        <v>229</v>
      </c>
      <c r="D166" s="8" t="s">
        <v>323</v>
      </c>
      <c r="E166" s="7" t="s">
        <v>8</v>
      </c>
      <c r="F166" s="7"/>
      <c r="G166" s="7" t="s">
        <v>80</v>
      </c>
      <c r="H166" s="7">
        <v>90</v>
      </c>
      <c r="I166" s="7">
        <v>96</v>
      </c>
      <c r="J166" s="7">
        <v>90</v>
      </c>
      <c r="K166" s="7">
        <v>96</v>
      </c>
      <c r="L166" s="7">
        <v>98</v>
      </c>
      <c r="M166" s="7">
        <v>95</v>
      </c>
      <c r="N166" s="7">
        <v>565</v>
      </c>
      <c r="O166" s="7">
        <v>94</v>
      </c>
      <c r="P166" s="7">
        <v>94</v>
      </c>
      <c r="Q166" s="7">
        <v>92</v>
      </c>
      <c r="R166" s="7">
        <v>94</v>
      </c>
      <c r="S166" s="7">
        <v>91</v>
      </c>
      <c r="T166" s="7">
        <v>96</v>
      </c>
      <c r="U166" s="7">
        <v>561</v>
      </c>
      <c r="V166" s="5">
        <v>1126</v>
      </c>
      <c r="W166" s="1"/>
    </row>
    <row r="167" spans="1:23" x14ac:dyDescent="0.35">
      <c r="A167" s="7">
        <v>40</v>
      </c>
      <c r="B167" s="7">
        <v>137</v>
      </c>
      <c r="C167" s="8" t="s">
        <v>101</v>
      </c>
      <c r="D167" s="8" t="s">
        <v>317</v>
      </c>
      <c r="E167" s="7" t="s">
        <v>8</v>
      </c>
      <c r="F167" s="7"/>
      <c r="G167" s="7" t="s">
        <v>80</v>
      </c>
      <c r="H167" s="7">
        <v>96</v>
      </c>
      <c r="I167" s="7">
        <v>93</v>
      </c>
      <c r="J167" s="7">
        <v>90</v>
      </c>
      <c r="K167" s="7">
        <v>94</v>
      </c>
      <c r="L167" s="7">
        <v>92</v>
      </c>
      <c r="M167" s="7">
        <v>93</v>
      </c>
      <c r="N167" s="7">
        <v>558</v>
      </c>
      <c r="O167" s="7">
        <v>95</v>
      </c>
      <c r="P167" s="7">
        <v>91</v>
      </c>
      <c r="Q167" s="7">
        <v>92</v>
      </c>
      <c r="R167" s="7">
        <v>97</v>
      </c>
      <c r="S167" s="7">
        <v>92</v>
      </c>
      <c r="T167" s="7">
        <v>96</v>
      </c>
      <c r="U167" s="7">
        <v>563</v>
      </c>
      <c r="V167" s="5">
        <v>1121</v>
      </c>
      <c r="W167" s="1"/>
    </row>
    <row r="168" spans="1:23" x14ac:dyDescent="0.35">
      <c r="A168" s="7">
        <v>41</v>
      </c>
      <c r="B168" s="7">
        <v>148</v>
      </c>
      <c r="C168" s="8" t="s">
        <v>289</v>
      </c>
      <c r="D168" s="8" t="s">
        <v>290</v>
      </c>
      <c r="E168" s="7" t="s">
        <v>12</v>
      </c>
      <c r="F168" s="7"/>
      <c r="G168" s="7" t="s">
        <v>77</v>
      </c>
      <c r="H168" s="7">
        <v>98</v>
      </c>
      <c r="I168" s="7">
        <v>93</v>
      </c>
      <c r="J168" s="7">
        <v>91</v>
      </c>
      <c r="K168" s="7">
        <v>94</v>
      </c>
      <c r="L168" s="7">
        <v>94</v>
      </c>
      <c r="M168" s="7">
        <v>89</v>
      </c>
      <c r="N168" s="7">
        <v>559</v>
      </c>
      <c r="O168" s="7">
        <v>92</v>
      </c>
      <c r="P168" s="7">
        <v>95</v>
      </c>
      <c r="Q168" s="7">
        <v>96</v>
      </c>
      <c r="R168" s="7">
        <v>92</v>
      </c>
      <c r="S168" s="7">
        <v>95</v>
      </c>
      <c r="T168" s="7">
        <v>91</v>
      </c>
      <c r="U168" s="7">
        <v>561</v>
      </c>
      <c r="V168" s="5">
        <v>1120</v>
      </c>
      <c r="W168" s="1"/>
    </row>
    <row r="169" spans="1:23" x14ac:dyDescent="0.35">
      <c r="A169" s="7">
        <v>42</v>
      </c>
      <c r="B169" s="7">
        <v>145</v>
      </c>
      <c r="C169" s="8" t="s">
        <v>304</v>
      </c>
      <c r="D169" s="8" t="s">
        <v>305</v>
      </c>
      <c r="E169" s="7" t="s">
        <v>12</v>
      </c>
      <c r="F169" s="7" t="s">
        <v>205</v>
      </c>
      <c r="G169" s="7" t="s">
        <v>80</v>
      </c>
      <c r="H169" s="7">
        <v>93</v>
      </c>
      <c r="I169" s="7">
        <v>89</v>
      </c>
      <c r="J169" s="7">
        <v>91</v>
      </c>
      <c r="K169" s="7">
        <v>93</v>
      </c>
      <c r="L169" s="7">
        <v>94</v>
      </c>
      <c r="M169" s="7">
        <v>94</v>
      </c>
      <c r="N169" s="7">
        <v>554</v>
      </c>
      <c r="O169" s="7">
        <v>94</v>
      </c>
      <c r="P169" s="7">
        <v>95</v>
      </c>
      <c r="Q169" s="7">
        <v>94</v>
      </c>
      <c r="R169" s="7">
        <v>95</v>
      </c>
      <c r="S169" s="7">
        <v>94</v>
      </c>
      <c r="T169" s="7">
        <v>92</v>
      </c>
      <c r="U169" s="7">
        <v>564</v>
      </c>
      <c r="V169" s="5">
        <v>1118</v>
      </c>
      <c r="W169" s="1"/>
    </row>
    <row r="170" spans="1:23" x14ac:dyDescent="0.35">
      <c r="A170" s="7">
        <v>43</v>
      </c>
      <c r="B170" s="7">
        <v>233</v>
      </c>
      <c r="C170" s="8" t="s">
        <v>148</v>
      </c>
      <c r="D170" s="8" t="s">
        <v>322</v>
      </c>
      <c r="E170" s="7" t="s">
        <v>8</v>
      </c>
      <c r="F170" s="7"/>
      <c r="G170" s="7" t="s">
        <v>80</v>
      </c>
      <c r="H170" s="7">
        <v>91</v>
      </c>
      <c r="I170" s="7">
        <v>94</v>
      </c>
      <c r="J170" s="7">
        <v>95</v>
      </c>
      <c r="K170" s="7">
        <v>87</v>
      </c>
      <c r="L170" s="7">
        <v>92</v>
      </c>
      <c r="M170" s="7">
        <v>93</v>
      </c>
      <c r="N170" s="7">
        <v>552</v>
      </c>
      <c r="O170" s="7">
        <v>92</v>
      </c>
      <c r="P170" s="7">
        <v>97</v>
      </c>
      <c r="Q170" s="7">
        <v>93</v>
      </c>
      <c r="R170" s="7">
        <v>92</v>
      </c>
      <c r="S170" s="7">
        <v>93</v>
      </c>
      <c r="T170" s="7">
        <v>91</v>
      </c>
      <c r="U170" s="7">
        <v>558</v>
      </c>
      <c r="V170" s="5">
        <v>1110</v>
      </c>
      <c r="W170" s="1"/>
    </row>
    <row r="171" spans="1:23" x14ac:dyDescent="0.35">
      <c r="A171" s="7">
        <v>44</v>
      </c>
      <c r="B171" s="7">
        <v>93</v>
      </c>
      <c r="C171" s="8" t="s">
        <v>313</v>
      </c>
      <c r="D171" s="8" t="s">
        <v>204</v>
      </c>
      <c r="E171" s="7" t="s">
        <v>12</v>
      </c>
      <c r="F171" s="7"/>
      <c r="G171" s="7" t="s">
        <v>80</v>
      </c>
      <c r="H171" s="7">
        <v>95</v>
      </c>
      <c r="I171" s="7">
        <v>93</v>
      </c>
      <c r="J171" s="7">
        <v>93</v>
      </c>
      <c r="K171" s="7">
        <v>96</v>
      </c>
      <c r="L171" s="7">
        <v>92</v>
      </c>
      <c r="M171" s="7">
        <v>89</v>
      </c>
      <c r="N171" s="7">
        <v>558</v>
      </c>
      <c r="O171" s="7">
        <v>91</v>
      </c>
      <c r="P171" s="7">
        <v>94</v>
      </c>
      <c r="Q171" s="7">
        <v>90</v>
      </c>
      <c r="R171" s="7">
        <v>92</v>
      </c>
      <c r="S171" s="7">
        <v>93</v>
      </c>
      <c r="T171" s="7">
        <v>90</v>
      </c>
      <c r="U171" s="7">
        <v>550</v>
      </c>
      <c r="V171" s="5">
        <v>1108</v>
      </c>
      <c r="W171" s="1"/>
    </row>
    <row r="172" spans="1:23" x14ac:dyDescent="0.35">
      <c r="A172" s="7">
        <v>45</v>
      </c>
      <c r="B172" s="7">
        <v>272</v>
      </c>
      <c r="C172" s="8" t="s">
        <v>300</v>
      </c>
      <c r="D172" s="8" t="s">
        <v>301</v>
      </c>
      <c r="E172" s="7" t="s">
        <v>8</v>
      </c>
      <c r="F172" s="7"/>
      <c r="G172" s="7" t="s">
        <v>77</v>
      </c>
      <c r="H172" s="7">
        <v>89</v>
      </c>
      <c r="I172" s="7">
        <v>95</v>
      </c>
      <c r="J172" s="7">
        <v>92</v>
      </c>
      <c r="K172" s="7">
        <v>89</v>
      </c>
      <c r="L172" s="7">
        <v>95</v>
      </c>
      <c r="M172" s="7">
        <v>93</v>
      </c>
      <c r="N172" s="7">
        <v>553</v>
      </c>
      <c r="O172" s="7">
        <v>90</v>
      </c>
      <c r="P172" s="7">
        <v>92</v>
      </c>
      <c r="Q172" s="7">
        <v>96</v>
      </c>
      <c r="R172" s="7">
        <v>91</v>
      </c>
      <c r="S172" s="7">
        <v>90</v>
      </c>
      <c r="T172" s="7">
        <v>93</v>
      </c>
      <c r="U172" s="7">
        <v>552</v>
      </c>
      <c r="V172" s="5">
        <v>1105</v>
      </c>
      <c r="W172" s="1"/>
    </row>
  </sheetData>
  <phoneticPr fontId="0" type="noConversion"/>
  <conditionalFormatting sqref="O1:U1048576">
    <cfRule type="cellIs" dxfId="3" priority="1" stopIfTrue="1" operator="equal">
      <formula>100</formula>
    </cfRule>
  </conditionalFormatting>
  <printOptions horizontalCentered="1"/>
  <pageMargins left="0" right="0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3"/>
  <sheetViews>
    <sheetView workbookViewId="0"/>
  </sheetViews>
  <sheetFormatPr defaultColWidth="9.1796875" defaultRowHeight="15.5" x14ac:dyDescent="0.35"/>
  <cols>
    <col min="1" max="1" width="5.7265625" style="1" customWidth="1"/>
    <col min="2" max="2" width="7.81640625" style="1" bestFit="1" customWidth="1"/>
    <col min="3" max="3" width="19.1796875" style="1" bestFit="1" customWidth="1"/>
    <col min="4" max="4" width="11.453125" style="1" bestFit="1" customWidth="1"/>
    <col min="5" max="5" width="4.7265625" style="1" customWidth="1"/>
    <col min="6" max="6" width="5.453125" style="1" customWidth="1"/>
    <col min="7" max="7" width="7.453125" style="1" bestFit="1" customWidth="1"/>
    <col min="8" max="8" width="3.81640625" style="7" hidden="1" customWidth="1"/>
    <col min="9" max="9" width="5.1796875" style="7" hidden="1" customWidth="1"/>
    <col min="10" max="13" width="3.81640625" style="7" hidden="1" customWidth="1"/>
    <col min="14" max="14" width="5.7265625" style="7" customWidth="1"/>
    <col min="15" max="16" width="5.1796875" style="7" hidden="1" customWidth="1"/>
    <col min="17" max="19" width="3.81640625" style="7" hidden="1" customWidth="1"/>
    <col min="20" max="20" width="3.81640625" style="1" hidden="1" customWidth="1"/>
    <col min="21" max="21" width="5.7265625" style="1" customWidth="1"/>
    <col min="22" max="22" width="6.7265625" style="7" bestFit="1" customWidth="1"/>
    <col min="23" max="23" width="7" style="7" bestFit="1" customWidth="1"/>
    <col min="24" max="24" width="8.26953125" style="7" bestFit="1" customWidth="1"/>
    <col min="25" max="16384" width="9.1796875" style="1"/>
  </cols>
  <sheetData>
    <row r="1" spans="1:40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0" s="2" customFormat="1" ht="18" x14ac:dyDescent="0.4">
      <c r="A3" s="4" t="s">
        <v>509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</row>
    <row r="4" spans="1:40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V4" s="5"/>
      <c r="W4" s="5"/>
      <c r="X4" s="5"/>
    </row>
    <row r="5" spans="1:40" s="6" customFormat="1" x14ac:dyDescent="0.35">
      <c r="A5" s="6" t="s">
        <v>465</v>
      </c>
      <c r="E5" s="6" t="s">
        <v>563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V5" s="5"/>
      <c r="W5" s="5"/>
      <c r="X5" s="19">
        <v>1267.5</v>
      </c>
    </row>
    <row r="6" spans="1:40" s="6" customFormat="1" x14ac:dyDescent="0.35">
      <c r="A6" s="6" t="s">
        <v>466</v>
      </c>
      <c r="E6" s="6" t="s">
        <v>578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V6" s="5"/>
      <c r="W6" s="5"/>
      <c r="X6" s="19">
        <v>1241.7</v>
      </c>
    </row>
    <row r="7" spans="1:40" s="6" customFormat="1" x14ac:dyDescent="0.35">
      <c r="A7" s="6" t="s">
        <v>467</v>
      </c>
      <c r="E7" s="6" t="s">
        <v>695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V7" s="5"/>
      <c r="W7" s="5"/>
      <c r="X7" s="19">
        <v>1240.0999999999999</v>
      </c>
    </row>
    <row r="8" spans="1:40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V8" s="5"/>
      <c r="W8" s="5"/>
      <c r="X8" s="5"/>
    </row>
    <row r="9" spans="1:40" s="6" customFormat="1" x14ac:dyDescent="0.35">
      <c r="A9" s="6" t="s">
        <v>468</v>
      </c>
      <c r="E9" s="6" t="s">
        <v>687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V9" s="5"/>
      <c r="W9" s="5"/>
      <c r="X9" s="5">
        <v>1033</v>
      </c>
    </row>
    <row r="10" spans="1:40" s="6" customFormat="1" x14ac:dyDescent="0.35">
      <c r="A10" s="6" t="s">
        <v>471</v>
      </c>
      <c r="E10" s="6" t="s">
        <v>696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V10" s="5"/>
      <c r="W10" s="5"/>
      <c r="X10" s="5">
        <v>1139</v>
      </c>
    </row>
    <row r="11" spans="1:40" s="6" customFormat="1" x14ac:dyDescent="0.35">
      <c r="A11" s="6" t="s">
        <v>472</v>
      </c>
      <c r="E11" s="6" t="s">
        <v>696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V11" s="5"/>
      <c r="W11" s="5"/>
      <c r="X11" s="5">
        <v>1139</v>
      </c>
    </row>
    <row r="12" spans="1:40" s="6" customFormat="1" x14ac:dyDescent="0.35">
      <c r="A12" s="6" t="s">
        <v>473</v>
      </c>
      <c r="E12" s="6" t="s">
        <v>565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V12" s="5"/>
      <c r="W12" s="5"/>
      <c r="X12" s="5">
        <v>1137</v>
      </c>
    </row>
    <row r="13" spans="1:40" s="6" customFormat="1" x14ac:dyDescent="0.35">
      <c r="A13" s="6" t="s">
        <v>474</v>
      </c>
      <c r="E13" s="6" t="s">
        <v>697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V13" s="5"/>
      <c r="W13" s="5"/>
      <c r="X13" s="5">
        <v>1135</v>
      </c>
    </row>
    <row r="14" spans="1:40" s="6" customFormat="1" x14ac:dyDescent="0.35">
      <c r="A14" s="6" t="s">
        <v>475</v>
      </c>
      <c r="E14" s="6" t="s">
        <v>564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V14" s="5"/>
      <c r="W14" s="5"/>
      <c r="X14" s="5">
        <v>1131</v>
      </c>
    </row>
    <row r="15" spans="1:40" s="6" customFormat="1" x14ac:dyDescent="0.35">
      <c r="A15" s="6" t="s">
        <v>476</v>
      </c>
      <c r="E15" s="6" t="s">
        <v>688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V15" s="5"/>
      <c r="W15" s="5"/>
      <c r="X15" s="5">
        <v>1130</v>
      </c>
    </row>
    <row r="16" spans="1:40" s="6" customFormat="1" x14ac:dyDescent="0.35">
      <c r="A16" s="6" t="s">
        <v>477</v>
      </c>
      <c r="E16" s="6" t="s">
        <v>689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V16" s="5"/>
      <c r="W16" s="5"/>
      <c r="X16" s="5">
        <v>1126</v>
      </c>
    </row>
    <row r="17" spans="1:24" s="6" customFormat="1" x14ac:dyDescent="0.35">
      <c r="A17" s="6" t="s">
        <v>478</v>
      </c>
      <c r="E17" s="6" t="s">
        <v>573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V17" s="5"/>
      <c r="W17" s="5"/>
      <c r="X17" s="5">
        <v>1127</v>
      </c>
    </row>
    <row r="18" spans="1:24" s="6" customFormat="1" x14ac:dyDescent="0.35">
      <c r="A18" s="6" t="s">
        <v>479</v>
      </c>
      <c r="E18" s="6" t="s">
        <v>690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V18" s="5"/>
      <c r="W18" s="5"/>
      <c r="X18" s="5">
        <v>1113</v>
      </c>
    </row>
    <row r="19" spans="1:24" s="6" customFormat="1" x14ac:dyDescent="0.35">
      <c r="A19" s="6" t="s">
        <v>480</v>
      </c>
      <c r="E19" s="6" t="s">
        <v>691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V19" s="5"/>
      <c r="W19" s="5"/>
      <c r="X19" s="5">
        <v>1113</v>
      </c>
    </row>
    <row r="20" spans="1:24" s="6" customFormat="1" x14ac:dyDescent="0.35">
      <c r="A20" s="6" t="s">
        <v>481</v>
      </c>
      <c r="E20" s="6" t="s">
        <v>692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V20" s="5"/>
      <c r="W20" s="5"/>
      <c r="X20" s="5">
        <v>1098</v>
      </c>
    </row>
    <row r="21" spans="1:24" s="6" customFormat="1" x14ac:dyDescent="0.35">
      <c r="A21" s="6" t="s">
        <v>483</v>
      </c>
      <c r="E21" s="6" t="s">
        <v>571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V21" s="5"/>
      <c r="W21" s="5"/>
      <c r="X21" s="5">
        <v>1128</v>
      </c>
    </row>
    <row r="22" spans="1:24" s="6" customFormat="1" x14ac:dyDescent="0.35"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V22" s="5"/>
      <c r="W22" s="5"/>
      <c r="X22" s="5"/>
    </row>
    <row r="23" spans="1:24" s="3" customFormat="1" x14ac:dyDescent="0.35">
      <c r="A23" s="5" t="s">
        <v>462</v>
      </c>
      <c r="B23" s="6" t="s">
        <v>1</v>
      </c>
      <c r="C23" s="6" t="s">
        <v>2</v>
      </c>
      <c r="D23" s="6" t="s">
        <v>3</v>
      </c>
      <c r="E23" s="5" t="s">
        <v>5</v>
      </c>
      <c r="F23" s="5" t="s">
        <v>4</v>
      </c>
      <c r="G23" s="5" t="s">
        <v>6</v>
      </c>
      <c r="H23" s="15" t="s">
        <v>660</v>
      </c>
      <c r="I23" s="15" t="s">
        <v>661</v>
      </c>
      <c r="J23" s="15" t="s">
        <v>662</v>
      </c>
      <c r="K23" s="15" t="s">
        <v>663</v>
      </c>
      <c r="L23" s="15" t="s">
        <v>664</v>
      </c>
      <c r="M23" s="15" t="s">
        <v>665</v>
      </c>
      <c r="N23" s="5" t="s">
        <v>494</v>
      </c>
      <c r="O23" s="15" t="s">
        <v>660</v>
      </c>
      <c r="P23" s="15" t="s">
        <v>661</v>
      </c>
      <c r="Q23" s="15" t="s">
        <v>662</v>
      </c>
      <c r="R23" s="15" t="s">
        <v>663</v>
      </c>
      <c r="S23" s="15" t="s">
        <v>664</v>
      </c>
      <c r="T23" s="15" t="s">
        <v>665</v>
      </c>
      <c r="U23" s="5" t="s">
        <v>510</v>
      </c>
      <c r="V23" s="5" t="s">
        <v>535</v>
      </c>
      <c r="W23" s="5" t="s">
        <v>536</v>
      </c>
      <c r="X23" s="5" t="s">
        <v>535</v>
      </c>
    </row>
    <row r="24" spans="1:24" x14ac:dyDescent="0.35">
      <c r="A24" s="7">
        <v>1</v>
      </c>
      <c r="B24" s="7">
        <v>21</v>
      </c>
      <c r="C24" s="8" t="s">
        <v>115</v>
      </c>
      <c r="D24" s="8" t="s">
        <v>44</v>
      </c>
      <c r="E24" s="7"/>
      <c r="F24" s="7" t="s">
        <v>9</v>
      </c>
      <c r="G24" s="7" t="s">
        <v>42</v>
      </c>
      <c r="H24" s="7">
        <v>99</v>
      </c>
      <c r="I24" s="5">
        <v>100</v>
      </c>
      <c r="J24" s="7">
        <v>94</v>
      </c>
      <c r="K24" s="7">
        <v>95</v>
      </c>
      <c r="L24" s="7">
        <v>95</v>
      </c>
      <c r="M24" s="7">
        <v>99</v>
      </c>
      <c r="N24" s="7">
        <f t="shared" ref="N24:N45" si="0">SUM(H24:M24)</f>
        <v>582</v>
      </c>
      <c r="O24" s="7">
        <v>100</v>
      </c>
      <c r="P24" s="7">
        <v>100</v>
      </c>
      <c r="Q24" s="7">
        <v>95</v>
      </c>
      <c r="R24" s="7">
        <v>97</v>
      </c>
      <c r="S24" s="7">
        <v>95</v>
      </c>
      <c r="T24" s="7">
        <v>99</v>
      </c>
      <c r="U24" s="7">
        <v>586</v>
      </c>
      <c r="V24" s="5">
        <f t="shared" ref="V24:V88" si="1">SUM(N24+U24)</f>
        <v>1168</v>
      </c>
      <c r="W24" s="21">
        <v>99.5</v>
      </c>
      <c r="X24" s="22">
        <f>SUM(V24:W24)</f>
        <v>1267.5</v>
      </c>
    </row>
    <row r="25" spans="1:24" x14ac:dyDescent="0.35">
      <c r="A25" s="7">
        <v>2</v>
      </c>
      <c r="B25" s="7">
        <v>72</v>
      </c>
      <c r="C25" s="8" t="s">
        <v>123</v>
      </c>
      <c r="D25" s="8" t="s">
        <v>51</v>
      </c>
      <c r="E25" s="7" t="s">
        <v>12</v>
      </c>
      <c r="F25" s="7" t="s">
        <v>13</v>
      </c>
      <c r="G25" s="7" t="s">
        <v>42</v>
      </c>
      <c r="H25" s="7">
        <v>98</v>
      </c>
      <c r="I25" s="7">
        <v>97</v>
      </c>
      <c r="J25" s="7">
        <v>93</v>
      </c>
      <c r="K25" s="7">
        <v>95</v>
      </c>
      <c r="L25" s="7">
        <v>96</v>
      </c>
      <c r="M25" s="7">
        <v>94</v>
      </c>
      <c r="N25" s="7">
        <f t="shared" si="0"/>
        <v>573</v>
      </c>
      <c r="O25" s="7">
        <v>99</v>
      </c>
      <c r="P25" s="7">
        <v>95</v>
      </c>
      <c r="Q25" s="7">
        <v>95</v>
      </c>
      <c r="R25" s="7">
        <v>93</v>
      </c>
      <c r="S25" s="7">
        <v>96</v>
      </c>
      <c r="T25" s="7">
        <v>94</v>
      </c>
      <c r="U25" s="7">
        <v>572</v>
      </c>
      <c r="V25" s="5">
        <f t="shared" si="1"/>
        <v>1145</v>
      </c>
      <c r="W25" s="21">
        <v>96.7</v>
      </c>
      <c r="X25" s="22">
        <f t="shared" ref="X25:X31" si="2">SUM(V25:W25)</f>
        <v>1241.7</v>
      </c>
    </row>
    <row r="26" spans="1:24" x14ac:dyDescent="0.35">
      <c r="A26" s="7">
        <v>3</v>
      </c>
      <c r="B26" s="7">
        <v>235</v>
      </c>
      <c r="C26" s="8" t="s">
        <v>140</v>
      </c>
      <c r="D26" s="8" t="s">
        <v>64</v>
      </c>
      <c r="E26" s="7"/>
      <c r="F26" s="7" t="s">
        <v>9</v>
      </c>
      <c r="G26" s="7" t="s">
        <v>42</v>
      </c>
      <c r="H26" s="7">
        <v>99</v>
      </c>
      <c r="I26" s="7">
        <v>95</v>
      </c>
      <c r="J26" s="7">
        <v>95</v>
      </c>
      <c r="K26" s="7">
        <v>95</v>
      </c>
      <c r="L26" s="7">
        <v>95</v>
      </c>
      <c r="M26" s="7">
        <v>93</v>
      </c>
      <c r="N26" s="7">
        <f t="shared" si="0"/>
        <v>572</v>
      </c>
      <c r="O26" s="7">
        <v>97</v>
      </c>
      <c r="P26" s="7">
        <v>99</v>
      </c>
      <c r="Q26" s="7">
        <v>93</v>
      </c>
      <c r="R26" s="7">
        <v>90</v>
      </c>
      <c r="S26" s="7">
        <v>98</v>
      </c>
      <c r="T26" s="7">
        <v>95</v>
      </c>
      <c r="U26" s="7">
        <v>572</v>
      </c>
      <c r="V26" s="5">
        <f t="shared" si="1"/>
        <v>1144</v>
      </c>
      <c r="W26" s="21">
        <v>96.1</v>
      </c>
      <c r="X26" s="22">
        <f t="shared" si="2"/>
        <v>1240.0999999999999</v>
      </c>
    </row>
    <row r="27" spans="1:24" x14ac:dyDescent="0.35">
      <c r="A27" s="7">
        <v>4</v>
      </c>
      <c r="B27" s="7">
        <v>47</v>
      </c>
      <c r="C27" s="8" t="s">
        <v>119</v>
      </c>
      <c r="D27" s="8" t="s">
        <v>28</v>
      </c>
      <c r="E27" s="7"/>
      <c r="F27" s="7" t="s">
        <v>9</v>
      </c>
      <c r="G27" s="7" t="s">
        <v>42</v>
      </c>
      <c r="H27" s="7">
        <v>99</v>
      </c>
      <c r="I27" s="7">
        <v>98</v>
      </c>
      <c r="J27" s="7">
        <v>96</v>
      </c>
      <c r="K27" s="7">
        <v>92</v>
      </c>
      <c r="L27" s="7">
        <v>93</v>
      </c>
      <c r="M27" s="7">
        <v>97</v>
      </c>
      <c r="N27" s="7">
        <f t="shared" si="0"/>
        <v>575</v>
      </c>
      <c r="O27" s="7">
        <v>99</v>
      </c>
      <c r="P27" s="7">
        <v>100</v>
      </c>
      <c r="Q27" s="7">
        <v>89</v>
      </c>
      <c r="R27" s="7">
        <v>90</v>
      </c>
      <c r="S27" s="7">
        <v>97</v>
      </c>
      <c r="T27" s="7">
        <v>95</v>
      </c>
      <c r="U27" s="7">
        <v>570</v>
      </c>
      <c r="V27" s="5">
        <f t="shared" si="1"/>
        <v>1145</v>
      </c>
      <c r="W27" s="21">
        <v>95</v>
      </c>
      <c r="X27" s="22">
        <f t="shared" si="2"/>
        <v>1240</v>
      </c>
    </row>
    <row r="28" spans="1:24" x14ac:dyDescent="0.35">
      <c r="A28" s="7">
        <v>5</v>
      </c>
      <c r="B28" s="7">
        <v>74</v>
      </c>
      <c r="C28" s="8" t="s">
        <v>123</v>
      </c>
      <c r="D28" s="8" t="s">
        <v>52</v>
      </c>
      <c r="E28" s="7" t="s">
        <v>8</v>
      </c>
      <c r="F28" s="7" t="s">
        <v>9</v>
      </c>
      <c r="G28" s="7" t="s">
        <v>42</v>
      </c>
      <c r="H28" s="7">
        <v>96</v>
      </c>
      <c r="I28" s="7">
        <v>98</v>
      </c>
      <c r="J28" s="7">
        <v>92</v>
      </c>
      <c r="K28" s="7">
        <v>90</v>
      </c>
      <c r="L28" s="7">
        <v>99</v>
      </c>
      <c r="M28" s="7">
        <v>94</v>
      </c>
      <c r="N28" s="7">
        <f t="shared" si="0"/>
        <v>569</v>
      </c>
      <c r="O28" s="7">
        <v>99</v>
      </c>
      <c r="P28" s="7">
        <v>98</v>
      </c>
      <c r="Q28" s="7">
        <v>94</v>
      </c>
      <c r="R28" s="7">
        <v>94</v>
      </c>
      <c r="S28" s="7">
        <v>95</v>
      </c>
      <c r="T28" s="7">
        <v>97</v>
      </c>
      <c r="U28" s="7">
        <v>577</v>
      </c>
      <c r="V28" s="5">
        <f t="shared" si="1"/>
        <v>1146</v>
      </c>
      <c r="W28" s="21">
        <v>93.9</v>
      </c>
      <c r="X28" s="22">
        <f t="shared" si="2"/>
        <v>1239.9000000000001</v>
      </c>
    </row>
    <row r="29" spans="1:24" x14ac:dyDescent="0.35">
      <c r="A29" s="7">
        <v>6</v>
      </c>
      <c r="B29" s="7">
        <v>101</v>
      </c>
      <c r="C29" s="8" t="s">
        <v>126</v>
      </c>
      <c r="D29" s="8" t="s">
        <v>55</v>
      </c>
      <c r="E29" s="7"/>
      <c r="F29" s="7" t="s">
        <v>9</v>
      </c>
      <c r="G29" s="7" t="s">
        <v>42</v>
      </c>
      <c r="H29" s="7">
        <v>99</v>
      </c>
      <c r="I29" s="7">
        <v>95</v>
      </c>
      <c r="J29" s="7">
        <v>96</v>
      </c>
      <c r="K29" s="7">
        <v>93</v>
      </c>
      <c r="L29" s="7">
        <v>96</v>
      </c>
      <c r="M29" s="7">
        <v>97</v>
      </c>
      <c r="N29" s="7">
        <f t="shared" si="0"/>
        <v>576</v>
      </c>
      <c r="O29" s="7">
        <v>99</v>
      </c>
      <c r="P29" s="7">
        <v>98</v>
      </c>
      <c r="Q29" s="7">
        <v>88</v>
      </c>
      <c r="R29" s="7">
        <v>93</v>
      </c>
      <c r="S29" s="7">
        <v>96</v>
      </c>
      <c r="T29" s="7">
        <v>96</v>
      </c>
      <c r="U29" s="7">
        <v>570</v>
      </c>
      <c r="V29" s="5">
        <f t="shared" si="1"/>
        <v>1146</v>
      </c>
      <c r="W29" s="21">
        <v>92.7</v>
      </c>
      <c r="X29" s="22">
        <f t="shared" si="2"/>
        <v>1238.7</v>
      </c>
    </row>
    <row r="30" spans="1:24" x14ac:dyDescent="0.35">
      <c r="A30" s="7">
        <v>7</v>
      </c>
      <c r="B30" s="7">
        <v>152</v>
      </c>
      <c r="C30" s="8" t="s">
        <v>135</v>
      </c>
      <c r="D30" s="8" t="s">
        <v>59</v>
      </c>
      <c r="E30" s="7" t="s">
        <v>12</v>
      </c>
      <c r="F30" s="7" t="s">
        <v>13</v>
      </c>
      <c r="G30" s="7" t="s">
        <v>10</v>
      </c>
      <c r="H30" s="7">
        <v>97</v>
      </c>
      <c r="I30" s="7">
        <v>96</v>
      </c>
      <c r="J30" s="7">
        <v>91</v>
      </c>
      <c r="K30" s="7">
        <v>91</v>
      </c>
      <c r="L30" s="7">
        <v>98</v>
      </c>
      <c r="M30" s="7">
        <v>91</v>
      </c>
      <c r="N30" s="7">
        <f t="shared" si="0"/>
        <v>564</v>
      </c>
      <c r="O30" s="7">
        <v>98</v>
      </c>
      <c r="P30" s="7">
        <v>98</v>
      </c>
      <c r="Q30" s="7">
        <v>96</v>
      </c>
      <c r="R30" s="7">
        <v>98</v>
      </c>
      <c r="S30" s="7">
        <v>92</v>
      </c>
      <c r="T30" s="7">
        <v>96</v>
      </c>
      <c r="U30" s="7">
        <v>578</v>
      </c>
      <c r="V30" s="5">
        <f t="shared" si="1"/>
        <v>1142</v>
      </c>
      <c r="W30" s="21">
        <v>95.4</v>
      </c>
      <c r="X30" s="22">
        <f t="shared" si="2"/>
        <v>1237.4000000000001</v>
      </c>
    </row>
    <row r="31" spans="1:24" x14ac:dyDescent="0.35">
      <c r="A31" s="7">
        <v>8</v>
      </c>
      <c r="B31" s="7">
        <v>17</v>
      </c>
      <c r="C31" s="8" t="s">
        <v>114</v>
      </c>
      <c r="D31" s="8" t="s">
        <v>43</v>
      </c>
      <c r="E31" s="7"/>
      <c r="F31" s="7" t="s">
        <v>9</v>
      </c>
      <c r="G31" s="7" t="s">
        <v>42</v>
      </c>
      <c r="H31" s="7">
        <v>97</v>
      </c>
      <c r="I31" s="7">
        <v>98</v>
      </c>
      <c r="J31" s="7">
        <v>94</v>
      </c>
      <c r="K31" s="7">
        <v>94</v>
      </c>
      <c r="L31" s="7">
        <v>92</v>
      </c>
      <c r="M31" s="7">
        <v>96</v>
      </c>
      <c r="N31" s="7">
        <f t="shared" si="0"/>
        <v>571</v>
      </c>
      <c r="O31" s="7">
        <v>96</v>
      </c>
      <c r="P31" s="7">
        <v>96</v>
      </c>
      <c r="Q31" s="7">
        <v>94</v>
      </c>
      <c r="R31" s="7">
        <v>91</v>
      </c>
      <c r="S31" s="7">
        <v>96</v>
      </c>
      <c r="T31" s="7">
        <v>98</v>
      </c>
      <c r="U31" s="7">
        <v>571</v>
      </c>
      <c r="V31" s="5">
        <f t="shared" si="1"/>
        <v>1142</v>
      </c>
      <c r="W31" s="21">
        <v>94.9</v>
      </c>
      <c r="X31" s="22">
        <f t="shared" si="2"/>
        <v>1236.9000000000001</v>
      </c>
    </row>
    <row r="32" spans="1:24" x14ac:dyDescent="0.35">
      <c r="A32" s="7">
        <v>9</v>
      </c>
      <c r="B32" s="7">
        <v>77</v>
      </c>
      <c r="C32" s="8" t="s">
        <v>94</v>
      </c>
      <c r="D32" s="8" t="s">
        <v>19</v>
      </c>
      <c r="E32" s="7" t="s">
        <v>8</v>
      </c>
      <c r="F32" s="7" t="s">
        <v>9</v>
      </c>
      <c r="G32" s="7" t="s">
        <v>42</v>
      </c>
      <c r="H32" s="7">
        <v>99</v>
      </c>
      <c r="I32" s="7">
        <v>98</v>
      </c>
      <c r="J32" s="7">
        <v>94</v>
      </c>
      <c r="K32" s="7">
        <v>91</v>
      </c>
      <c r="L32" s="7">
        <v>97</v>
      </c>
      <c r="M32" s="7">
        <v>93</v>
      </c>
      <c r="N32" s="7">
        <f t="shared" si="0"/>
        <v>572</v>
      </c>
      <c r="O32" s="7">
        <v>97</v>
      </c>
      <c r="P32" s="7">
        <v>98</v>
      </c>
      <c r="Q32" s="7">
        <v>92</v>
      </c>
      <c r="R32" s="7">
        <v>91</v>
      </c>
      <c r="S32" s="7">
        <v>95</v>
      </c>
      <c r="T32" s="7">
        <v>95</v>
      </c>
      <c r="U32" s="7">
        <v>568</v>
      </c>
      <c r="V32" s="5">
        <f t="shared" si="1"/>
        <v>1140</v>
      </c>
      <c r="W32" s="21"/>
      <c r="X32" s="22"/>
    </row>
    <row r="33" spans="1:24" x14ac:dyDescent="0.35">
      <c r="A33" s="7">
        <v>10</v>
      </c>
      <c r="B33" s="7">
        <v>119</v>
      </c>
      <c r="C33" s="8" t="s">
        <v>132</v>
      </c>
      <c r="D33" s="8" t="s">
        <v>19</v>
      </c>
      <c r="E33" s="7" t="s">
        <v>12</v>
      </c>
      <c r="F33" s="7" t="s">
        <v>13</v>
      </c>
      <c r="G33" s="7" t="s">
        <v>10</v>
      </c>
      <c r="H33" s="7">
        <v>99</v>
      </c>
      <c r="I33" s="7">
        <v>98</v>
      </c>
      <c r="J33" s="7">
        <v>91</v>
      </c>
      <c r="K33" s="7">
        <v>94</v>
      </c>
      <c r="L33" s="7">
        <v>92</v>
      </c>
      <c r="M33" s="7">
        <v>90</v>
      </c>
      <c r="N33" s="7">
        <f t="shared" si="0"/>
        <v>564</v>
      </c>
      <c r="O33" s="7">
        <v>97</v>
      </c>
      <c r="P33" s="7">
        <v>98</v>
      </c>
      <c r="Q33" s="7">
        <v>95</v>
      </c>
      <c r="R33" s="7">
        <v>95</v>
      </c>
      <c r="S33" s="7">
        <v>96</v>
      </c>
      <c r="T33" s="7">
        <v>94</v>
      </c>
      <c r="U33" s="7">
        <v>575</v>
      </c>
      <c r="V33" s="5">
        <f t="shared" si="1"/>
        <v>1139</v>
      </c>
      <c r="W33" s="21"/>
      <c r="X33" s="22"/>
    </row>
    <row r="34" spans="1:24" x14ac:dyDescent="0.35">
      <c r="A34" s="7">
        <v>11</v>
      </c>
      <c r="B34" s="7">
        <v>285</v>
      </c>
      <c r="C34" s="8" t="s">
        <v>144</v>
      </c>
      <c r="D34" s="8" t="s">
        <v>69</v>
      </c>
      <c r="E34" s="7"/>
      <c r="F34" s="7" t="s">
        <v>68</v>
      </c>
      <c r="G34" s="7" t="s">
        <v>42</v>
      </c>
      <c r="H34" s="7">
        <v>99</v>
      </c>
      <c r="I34" s="7">
        <v>99</v>
      </c>
      <c r="J34" s="7">
        <v>89</v>
      </c>
      <c r="K34" s="7">
        <v>94</v>
      </c>
      <c r="L34" s="7">
        <v>93</v>
      </c>
      <c r="M34" s="7">
        <v>91</v>
      </c>
      <c r="N34" s="7">
        <f t="shared" si="0"/>
        <v>565</v>
      </c>
      <c r="O34" s="7">
        <v>97</v>
      </c>
      <c r="P34" s="7">
        <v>98</v>
      </c>
      <c r="Q34" s="7">
        <v>94</v>
      </c>
      <c r="R34" s="7">
        <v>96</v>
      </c>
      <c r="S34" s="7">
        <v>94</v>
      </c>
      <c r="T34" s="7">
        <v>95</v>
      </c>
      <c r="U34" s="7">
        <v>574</v>
      </c>
      <c r="V34" s="5">
        <f t="shared" si="1"/>
        <v>1139</v>
      </c>
      <c r="W34" s="1"/>
      <c r="X34" s="1"/>
    </row>
    <row r="35" spans="1:24" x14ac:dyDescent="0.35">
      <c r="A35" s="7">
        <v>12</v>
      </c>
      <c r="B35" s="7">
        <v>48</v>
      </c>
      <c r="C35" s="8" t="s">
        <v>93</v>
      </c>
      <c r="D35" s="8" t="s">
        <v>18</v>
      </c>
      <c r="E35" s="7" t="s">
        <v>12</v>
      </c>
      <c r="F35" s="7" t="s">
        <v>13</v>
      </c>
      <c r="G35" s="7" t="s">
        <v>42</v>
      </c>
      <c r="H35" s="7">
        <v>97</v>
      </c>
      <c r="I35" s="7">
        <v>96</v>
      </c>
      <c r="J35" s="7">
        <v>92</v>
      </c>
      <c r="K35" s="7">
        <v>93</v>
      </c>
      <c r="L35" s="7">
        <v>96</v>
      </c>
      <c r="M35" s="7">
        <v>93</v>
      </c>
      <c r="N35" s="7">
        <f t="shared" si="0"/>
        <v>567</v>
      </c>
      <c r="O35" s="7">
        <v>97</v>
      </c>
      <c r="P35" s="7">
        <v>97</v>
      </c>
      <c r="Q35" s="7">
        <v>96</v>
      </c>
      <c r="R35" s="7">
        <v>90</v>
      </c>
      <c r="S35" s="7">
        <v>97</v>
      </c>
      <c r="T35" s="7">
        <v>95</v>
      </c>
      <c r="U35" s="7">
        <v>572</v>
      </c>
      <c r="V35" s="5">
        <f t="shared" si="1"/>
        <v>1139</v>
      </c>
      <c r="W35" s="21"/>
      <c r="X35" s="22"/>
    </row>
    <row r="36" spans="1:24" x14ac:dyDescent="0.35">
      <c r="A36" s="7">
        <v>13</v>
      </c>
      <c r="B36" s="7">
        <v>62</v>
      </c>
      <c r="C36" s="8" t="s">
        <v>121</v>
      </c>
      <c r="D36" s="8" t="s">
        <v>49</v>
      </c>
      <c r="E36" s="7"/>
      <c r="F36" s="7" t="s">
        <v>9</v>
      </c>
      <c r="G36" s="7" t="s">
        <v>42</v>
      </c>
      <c r="H36" s="7">
        <v>96</v>
      </c>
      <c r="I36" s="7">
        <v>93</v>
      </c>
      <c r="J36" s="7">
        <v>94</v>
      </c>
      <c r="K36" s="7">
        <v>92</v>
      </c>
      <c r="L36" s="7">
        <v>90</v>
      </c>
      <c r="M36" s="7">
        <v>95</v>
      </c>
      <c r="N36" s="7">
        <f t="shared" si="0"/>
        <v>560</v>
      </c>
      <c r="O36" s="7">
        <v>99</v>
      </c>
      <c r="P36" s="7">
        <v>98</v>
      </c>
      <c r="Q36" s="7">
        <v>96</v>
      </c>
      <c r="R36" s="7">
        <v>95</v>
      </c>
      <c r="S36" s="7">
        <v>96</v>
      </c>
      <c r="T36" s="7">
        <v>94</v>
      </c>
      <c r="U36" s="7">
        <v>578</v>
      </c>
      <c r="V36" s="5">
        <f t="shared" si="1"/>
        <v>1138</v>
      </c>
      <c r="W36" s="1"/>
      <c r="X36" s="1"/>
    </row>
    <row r="37" spans="1:24" x14ac:dyDescent="0.35">
      <c r="A37" s="7">
        <v>14</v>
      </c>
      <c r="B37" s="7">
        <v>18</v>
      </c>
      <c r="C37" s="8" t="s">
        <v>88</v>
      </c>
      <c r="D37" s="8" t="s">
        <v>11</v>
      </c>
      <c r="E37" s="7" t="s">
        <v>12</v>
      </c>
      <c r="F37" s="7" t="s">
        <v>13</v>
      </c>
      <c r="G37" s="7" t="s">
        <v>10</v>
      </c>
      <c r="H37" s="7">
        <v>94</v>
      </c>
      <c r="I37" s="7">
        <v>98</v>
      </c>
      <c r="J37" s="7">
        <v>92</v>
      </c>
      <c r="K37" s="7">
        <v>93</v>
      </c>
      <c r="L37" s="7">
        <v>95</v>
      </c>
      <c r="M37" s="7">
        <v>97</v>
      </c>
      <c r="N37" s="7">
        <f t="shared" si="0"/>
        <v>569</v>
      </c>
      <c r="O37" s="7">
        <v>99</v>
      </c>
      <c r="P37" s="7">
        <v>99</v>
      </c>
      <c r="Q37" s="7">
        <v>87</v>
      </c>
      <c r="R37" s="7">
        <v>94</v>
      </c>
      <c r="S37" s="7">
        <v>94</v>
      </c>
      <c r="T37" s="7">
        <v>95</v>
      </c>
      <c r="U37" s="7">
        <v>568</v>
      </c>
      <c r="V37" s="5">
        <f t="shared" si="1"/>
        <v>1137</v>
      </c>
      <c r="W37" s="1"/>
      <c r="X37" s="1"/>
    </row>
    <row r="38" spans="1:24" x14ac:dyDescent="0.35">
      <c r="A38" s="7">
        <v>15</v>
      </c>
      <c r="B38" s="7">
        <v>257</v>
      </c>
      <c r="C38" s="8" t="s">
        <v>142</v>
      </c>
      <c r="D38" s="8" t="s">
        <v>65</v>
      </c>
      <c r="E38" s="7"/>
      <c r="F38" s="7" t="s">
        <v>13</v>
      </c>
      <c r="G38" s="7" t="s">
        <v>42</v>
      </c>
      <c r="H38" s="7">
        <v>99</v>
      </c>
      <c r="I38" s="7">
        <v>99</v>
      </c>
      <c r="J38" s="7">
        <v>92</v>
      </c>
      <c r="K38" s="7">
        <v>91</v>
      </c>
      <c r="L38" s="7">
        <v>93</v>
      </c>
      <c r="M38" s="7">
        <v>96</v>
      </c>
      <c r="N38" s="7">
        <f t="shared" si="0"/>
        <v>570</v>
      </c>
      <c r="O38" s="7">
        <v>99</v>
      </c>
      <c r="P38" s="7">
        <v>98</v>
      </c>
      <c r="Q38" s="7">
        <v>91</v>
      </c>
      <c r="R38" s="7">
        <v>87</v>
      </c>
      <c r="S38" s="7">
        <v>95</v>
      </c>
      <c r="T38" s="7">
        <v>96</v>
      </c>
      <c r="U38" s="7">
        <v>566</v>
      </c>
      <c r="V38" s="5">
        <f t="shared" si="1"/>
        <v>1136</v>
      </c>
      <c r="W38" s="1"/>
      <c r="X38" s="1"/>
    </row>
    <row r="39" spans="1:24" x14ac:dyDescent="0.35">
      <c r="A39" s="7">
        <v>16</v>
      </c>
      <c r="B39" s="7">
        <v>91</v>
      </c>
      <c r="C39" s="8" t="s">
        <v>124</v>
      </c>
      <c r="D39" s="8" t="s">
        <v>53</v>
      </c>
      <c r="E39" s="7"/>
      <c r="F39" s="7" t="s">
        <v>13</v>
      </c>
      <c r="G39" s="7" t="s">
        <v>10</v>
      </c>
      <c r="H39" s="7">
        <v>97</v>
      </c>
      <c r="I39" s="7">
        <v>96</v>
      </c>
      <c r="J39" s="7">
        <v>88</v>
      </c>
      <c r="K39" s="7">
        <v>91</v>
      </c>
      <c r="L39" s="7">
        <v>96</v>
      </c>
      <c r="M39" s="7">
        <v>93</v>
      </c>
      <c r="N39" s="7">
        <f t="shared" si="0"/>
        <v>561</v>
      </c>
      <c r="O39" s="7">
        <v>96</v>
      </c>
      <c r="P39" s="7">
        <v>99</v>
      </c>
      <c r="Q39" s="7">
        <v>93</v>
      </c>
      <c r="R39" s="7">
        <v>94</v>
      </c>
      <c r="S39" s="7">
        <v>96</v>
      </c>
      <c r="T39" s="7">
        <v>96</v>
      </c>
      <c r="U39" s="7">
        <v>574</v>
      </c>
      <c r="V39" s="5">
        <f t="shared" si="1"/>
        <v>1135</v>
      </c>
      <c r="W39" s="1"/>
      <c r="X39" s="1"/>
    </row>
    <row r="40" spans="1:24" x14ac:dyDescent="0.35">
      <c r="A40" s="7">
        <v>17</v>
      </c>
      <c r="B40" s="7">
        <v>192</v>
      </c>
      <c r="C40" s="8" t="s">
        <v>684</v>
      </c>
      <c r="D40" s="8" t="s">
        <v>62</v>
      </c>
      <c r="E40" s="7" t="s">
        <v>12</v>
      </c>
      <c r="F40" s="7" t="s">
        <v>13</v>
      </c>
      <c r="G40" s="7" t="s">
        <v>10</v>
      </c>
      <c r="H40" s="7">
        <v>98</v>
      </c>
      <c r="I40" s="7">
        <v>88</v>
      </c>
      <c r="J40" s="7">
        <v>98</v>
      </c>
      <c r="K40" s="7">
        <v>90</v>
      </c>
      <c r="L40" s="7">
        <v>95</v>
      </c>
      <c r="M40" s="7">
        <v>92</v>
      </c>
      <c r="N40" s="7">
        <f t="shared" si="0"/>
        <v>561</v>
      </c>
      <c r="O40" s="7">
        <v>98</v>
      </c>
      <c r="P40" s="7">
        <v>98</v>
      </c>
      <c r="Q40" s="7">
        <v>97</v>
      </c>
      <c r="R40" s="7">
        <v>91</v>
      </c>
      <c r="S40" s="7">
        <v>97</v>
      </c>
      <c r="T40" s="7">
        <v>93</v>
      </c>
      <c r="U40" s="7">
        <v>574</v>
      </c>
      <c r="V40" s="5">
        <f t="shared" si="1"/>
        <v>1135</v>
      </c>
      <c r="W40" s="1"/>
      <c r="X40" s="1"/>
    </row>
    <row r="41" spans="1:24" x14ac:dyDescent="0.35">
      <c r="A41" s="7">
        <v>18</v>
      </c>
      <c r="B41" s="7">
        <v>239</v>
      </c>
      <c r="C41" s="8" t="s">
        <v>141</v>
      </c>
      <c r="D41" s="8" t="s">
        <v>22</v>
      </c>
      <c r="E41" s="7" t="s">
        <v>12</v>
      </c>
      <c r="F41" s="7" t="s">
        <v>13</v>
      </c>
      <c r="G41" s="7" t="s">
        <v>10</v>
      </c>
      <c r="H41" s="7">
        <v>98</v>
      </c>
      <c r="I41" s="7">
        <v>94</v>
      </c>
      <c r="J41" s="7">
        <v>95</v>
      </c>
      <c r="K41" s="7">
        <v>92</v>
      </c>
      <c r="L41" s="7">
        <v>94</v>
      </c>
      <c r="M41" s="7">
        <v>92</v>
      </c>
      <c r="N41" s="7">
        <f t="shared" si="0"/>
        <v>565</v>
      </c>
      <c r="O41" s="7">
        <v>96</v>
      </c>
      <c r="P41" s="7">
        <v>97</v>
      </c>
      <c r="Q41" s="7">
        <v>97</v>
      </c>
      <c r="R41" s="7">
        <v>96</v>
      </c>
      <c r="S41" s="7">
        <v>90</v>
      </c>
      <c r="T41" s="7">
        <v>94</v>
      </c>
      <c r="U41" s="7">
        <v>570</v>
      </c>
      <c r="V41" s="5">
        <f t="shared" si="1"/>
        <v>1135</v>
      </c>
      <c r="W41" s="1"/>
      <c r="X41" s="1"/>
    </row>
    <row r="42" spans="1:24" x14ac:dyDescent="0.35">
      <c r="A42" s="7">
        <v>19</v>
      </c>
      <c r="B42" s="7">
        <v>22</v>
      </c>
      <c r="C42" s="8" t="s">
        <v>116</v>
      </c>
      <c r="D42" s="8" t="s">
        <v>45</v>
      </c>
      <c r="E42" s="7"/>
      <c r="F42" s="7" t="s">
        <v>9</v>
      </c>
      <c r="G42" s="7" t="s">
        <v>10</v>
      </c>
      <c r="H42" s="7">
        <v>98</v>
      </c>
      <c r="I42" s="7">
        <v>96</v>
      </c>
      <c r="J42" s="7">
        <v>94</v>
      </c>
      <c r="K42" s="7">
        <v>92</v>
      </c>
      <c r="L42" s="7">
        <v>95</v>
      </c>
      <c r="M42" s="7">
        <v>95</v>
      </c>
      <c r="N42" s="7">
        <f t="shared" si="0"/>
        <v>570</v>
      </c>
      <c r="O42" s="7">
        <v>99</v>
      </c>
      <c r="P42" s="7">
        <v>100</v>
      </c>
      <c r="Q42" s="7">
        <v>85</v>
      </c>
      <c r="R42" s="7">
        <v>91</v>
      </c>
      <c r="S42" s="7">
        <v>95</v>
      </c>
      <c r="T42" s="7">
        <v>95</v>
      </c>
      <c r="U42" s="7">
        <v>565</v>
      </c>
      <c r="V42" s="5">
        <f t="shared" si="1"/>
        <v>1135</v>
      </c>
      <c r="W42" s="1"/>
      <c r="X42" s="1"/>
    </row>
    <row r="43" spans="1:24" x14ac:dyDescent="0.35">
      <c r="A43" s="7">
        <v>20</v>
      </c>
      <c r="B43" s="7">
        <v>117</v>
      </c>
      <c r="C43" s="8" t="s">
        <v>130</v>
      </c>
      <c r="D43" s="8" t="s">
        <v>39</v>
      </c>
      <c r="E43" s="7" t="s">
        <v>12</v>
      </c>
      <c r="F43" s="7" t="s">
        <v>13</v>
      </c>
      <c r="G43" s="7" t="s">
        <v>10</v>
      </c>
      <c r="H43" s="7">
        <v>97</v>
      </c>
      <c r="I43" s="7">
        <v>90</v>
      </c>
      <c r="J43" s="7">
        <v>89</v>
      </c>
      <c r="K43" s="7">
        <v>92</v>
      </c>
      <c r="L43" s="7">
        <v>94</v>
      </c>
      <c r="M43" s="7">
        <v>97</v>
      </c>
      <c r="N43" s="7">
        <f t="shared" si="0"/>
        <v>559</v>
      </c>
      <c r="O43" s="7">
        <v>99</v>
      </c>
      <c r="P43" s="7">
        <v>97</v>
      </c>
      <c r="Q43" s="7">
        <v>93</v>
      </c>
      <c r="R43" s="7">
        <v>96</v>
      </c>
      <c r="S43" s="7">
        <v>94</v>
      </c>
      <c r="T43" s="7">
        <v>94</v>
      </c>
      <c r="U43" s="7">
        <v>573</v>
      </c>
      <c r="V43" s="5">
        <f t="shared" si="1"/>
        <v>1132</v>
      </c>
      <c r="W43" s="1"/>
      <c r="X43" s="1"/>
    </row>
    <row r="44" spans="1:24" x14ac:dyDescent="0.35">
      <c r="A44" s="7">
        <v>21</v>
      </c>
      <c r="B44" s="7">
        <v>43</v>
      </c>
      <c r="C44" s="8" t="s">
        <v>118</v>
      </c>
      <c r="D44" s="8" t="s">
        <v>47</v>
      </c>
      <c r="E44" s="7"/>
      <c r="F44" s="7" t="s">
        <v>13</v>
      </c>
      <c r="G44" s="7" t="s">
        <v>10</v>
      </c>
      <c r="H44" s="7">
        <v>98</v>
      </c>
      <c r="I44" s="7">
        <v>95</v>
      </c>
      <c r="J44" s="7">
        <v>89</v>
      </c>
      <c r="K44" s="7">
        <v>90</v>
      </c>
      <c r="L44" s="7">
        <v>97</v>
      </c>
      <c r="M44" s="7">
        <v>96</v>
      </c>
      <c r="N44" s="7">
        <f t="shared" si="0"/>
        <v>565</v>
      </c>
      <c r="O44" s="7">
        <v>98</v>
      </c>
      <c r="P44" s="7">
        <v>99</v>
      </c>
      <c r="Q44" s="7">
        <v>88</v>
      </c>
      <c r="R44" s="7">
        <v>92</v>
      </c>
      <c r="S44" s="7">
        <v>93</v>
      </c>
      <c r="T44" s="7">
        <v>97</v>
      </c>
      <c r="U44" s="7">
        <v>567</v>
      </c>
      <c r="V44" s="5">
        <f t="shared" si="1"/>
        <v>1132</v>
      </c>
      <c r="W44" s="1"/>
      <c r="X44" s="1"/>
    </row>
    <row r="45" spans="1:24" x14ac:dyDescent="0.35">
      <c r="A45" s="7">
        <v>22</v>
      </c>
      <c r="B45" s="7">
        <v>67</v>
      </c>
      <c r="C45" s="8" t="s">
        <v>122</v>
      </c>
      <c r="D45" s="8" t="s">
        <v>50</v>
      </c>
      <c r="E45" s="7" t="s">
        <v>8</v>
      </c>
      <c r="F45" s="7" t="s">
        <v>9</v>
      </c>
      <c r="G45" s="7" t="s">
        <v>10</v>
      </c>
      <c r="H45" s="7">
        <v>97</v>
      </c>
      <c r="I45" s="7">
        <v>96</v>
      </c>
      <c r="J45" s="7">
        <v>92</v>
      </c>
      <c r="K45" s="7">
        <v>91</v>
      </c>
      <c r="L45" s="7">
        <v>94</v>
      </c>
      <c r="M45" s="7">
        <v>96</v>
      </c>
      <c r="N45" s="7">
        <f t="shared" si="0"/>
        <v>566</v>
      </c>
      <c r="O45" s="7">
        <v>96</v>
      </c>
      <c r="P45" s="7">
        <v>95</v>
      </c>
      <c r="Q45" s="7">
        <v>93</v>
      </c>
      <c r="R45" s="7">
        <v>92</v>
      </c>
      <c r="S45" s="7">
        <v>97</v>
      </c>
      <c r="T45" s="7">
        <v>93</v>
      </c>
      <c r="U45" s="7">
        <v>566</v>
      </c>
      <c r="V45" s="5">
        <f t="shared" si="1"/>
        <v>1132</v>
      </c>
      <c r="W45" s="1"/>
      <c r="X45" s="1"/>
    </row>
    <row r="46" spans="1:24" x14ac:dyDescent="0.35">
      <c r="A46" s="7">
        <v>23</v>
      </c>
      <c r="B46" s="7">
        <v>290</v>
      </c>
      <c r="C46" s="8" t="s">
        <v>110</v>
      </c>
      <c r="D46" s="8" t="s">
        <v>328</v>
      </c>
      <c r="E46" s="7"/>
      <c r="F46" s="7" t="s">
        <v>13</v>
      </c>
      <c r="G46" s="7" t="s">
        <v>70</v>
      </c>
      <c r="H46" s="7">
        <v>94</v>
      </c>
      <c r="I46" s="7">
        <v>96</v>
      </c>
      <c r="J46" s="7">
        <v>89</v>
      </c>
      <c r="K46" s="7">
        <v>92</v>
      </c>
      <c r="L46" s="7">
        <v>93</v>
      </c>
      <c r="M46" s="7">
        <v>91</v>
      </c>
      <c r="N46" s="7">
        <v>555</v>
      </c>
      <c r="O46" s="7">
        <v>98</v>
      </c>
      <c r="P46" s="7">
        <v>99</v>
      </c>
      <c r="Q46" s="7">
        <v>95</v>
      </c>
      <c r="R46" s="7">
        <v>94</v>
      </c>
      <c r="S46" s="7">
        <v>96</v>
      </c>
      <c r="T46" s="7">
        <v>94</v>
      </c>
      <c r="U46" s="7">
        <v>576</v>
      </c>
      <c r="V46" s="5">
        <f t="shared" si="1"/>
        <v>1131</v>
      </c>
      <c r="W46" s="1"/>
      <c r="X46" s="1"/>
    </row>
    <row r="47" spans="1:24" x14ac:dyDescent="0.35">
      <c r="A47" s="7">
        <v>24</v>
      </c>
      <c r="B47" s="7">
        <v>7</v>
      </c>
      <c r="C47" s="8" t="s">
        <v>113</v>
      </c>
      <c r="D47" s="8" t="s">
        <v>41</v>
      </c>
      <c r="E47" s="7" t="s">
        <v>12</v>
      </c>
      <c r="F47" s="7" t="s">
        <v>13</v>
      </c>
      <c r="G47" s="7" t="s">
        <v>70</v>
      </c>
      <c r="H47" s="7">
        <v>94</v>
      </c>
      <c r="I47" s="7">
        <v>97</v>
      </c>
      <c r="J47" s="7">
        <v>90</v>
      </c>
      <c r="K47" s="7">
        <v>92</v>
      </c>
      <c r="L47" s="7">
        <v>93</v>
      </c>
      <c r="M47" s="7">
        <v>94</v>
      </c>
      <c r="N47" s="7">
        <v>560</v>
      </c>
      <c r="O47" s="7">
        <v>95</v>
      </c>
      <c r="P47" s="7">
        <v>97</v>
      </c>
      <c r="Q47" s="7">
        <v>94</v>
      </c>
      <c r="R47" s="7">
        <v>92</v>
      </c>
      <c r="S47" s="7">
        <v>97</v>
      </c>
      <c r="T47" s="7">
        <v>95</v>
      </c>
      <c r="U47" s="7">
        <v>570</v>
      </c>
      <c r="V47" s="5">
        <f>SUM(N47+U47)</f>
        <v>1130</v>
      </c>
      <c r="W47" s="1"/>
      <c r="X47" s="1"/>
    </row>
    <row r="48" spans="1:24" x14ac:dyDescent="0.35">
      <c r="A48" s="7">
        <v>25</v>
      </c>
      <c r="B48" s="7">
        <v>143</v>
      </c>
      <c r="C48" s="8" t="s">
        <v>155</v>
      </c>
      <c r="D48" s="8" t="s">
        <v>29</v>
      </c>
      <c r="E48" s="7" t="s">
        <v>12</v>
      </c>
      <c r="F48" s="7" t="s">
        <v>9</v>
      </c>
      <c r="G48" s="7" t="s">
        <v>80</v>
      </c>
      <c r="H48" s="7">
        <v>98</v>
      </c>
      <c r="I48" s="7">
        <v>96</v>
      </c>
      <c r="J48" s="7">
        <v>92</v>
      </c>
      <c r="K48" s="7">
        <v>89</v>
      </c>
      <c r="L48" s="7">
        <v>89</v>
      </c>
      <c r="M48" s="7">
        <v>93</v>
      </c>
      <c r="N48" s="7">
        <v>557</v>
      </c>
      <c r="O48" s="7">
        <v>97</v>
      </c>
      <c r="P48" s="7">
        <v>99</v>
      </c>
      <c r="Q48" s="7">
        <v>95</v>
      </c>
      <c r="R48" s="7">
        <v>93</v>
      </c>
      <c r="S48" s="7">
        <v>94</v>
      </c>
      <c r="T48" s="7">
        <v>93</v>
      </c>
      <c r="U48" s="7">
        <v>571</v>
      </c>
      <c r="V48" s="5">
        <f t="shared" si="1"/>
        <v>1128</v>
      </c>
      <c r="W48" s="1"/>
      <c r="X48" s="1"/>
    </row>
    <row r="49" spans="1:24" x14ac:dyDescent="0.35">
      <c r="A49" s="7">
        <v>26</v>
      </c>
      <c r="B49" s="7">
        <v>76</v>
      </c>
      <c r="C49" s="8" t="s">
        <v>153</v>
      </c>
      <c r="D49" s="8" t="s">
        <v>81</v>
      </c>
      <c r="E49" s="7" t="s">
        <v>8</v>
      </c>
      <c r="F49" s="7" t="s">
        <v>9</v>
      </c>
      <c r="G49" s="7" t="s">
        <v>77</v>
      </c>
      <c r="H49" s="7">
        <v>91</v>
      </c>
      <c r="I49" s="7">
        <v>98</v>
      </c>
      <c r="J49" s="7">
        <v>96</v>
      </c>
      <c r="K49" s="7">
        <v>94</v>
      </c>
      <c r="L49" s="7">
        <v>96</v>
      </c>
      <c r="M49" s="7">
        <v>93</v>
      </c>
      <c r="N49" s="7">
        <v>568</v>
      </c>
      <c r="O49" s="7">
        <v>94</v>
      </c>
      <c r="P49" s="7">
        <v>93</v>
      </c>
      <c r="Q49" s="7">
        <v>87</v>
      </c>
      <c r="R49" s="7">
        <v>94</v>
      </c>
      <c r="S49" s="7">
        <v>97</v>
      </c>
      <c r="T49" s="7">
        <v>94</v>
      </c>
      <c r="U49" s="7">
        <v>559</v>
      </c>
      <c r="V49" s="5">
        <f t="shared" si="1"/>
        <v>1127</v>
      </c>
      <c r="W49" s="1"/>
      <c r="X49" s="1"/>
    </row>
    <row r="50" spans="1:24" x14ac:dyDescent="0.35">
      <c r="A50" s="7">
        <v>27</v>
      </c>
      <c r="B50" s="7">
        <v>198</v>
      </c>
      <c r="C50" s="8" t="s">
        <v>139</v>
      </c>
      <c r="D50" s="8" t="s">
        <v>63</v>
      </c>
      <c r="E50" s="7" t="s">
        <v>12</v>
      </c>
      <c r="F50" s="7" t="s">
        <v>13</v>
      </c>
      <c r="G50" s="7" t="s">
        <v>70</v>
      </c>
      <c r="H50" s="7">
        <v>97</v>
      </c>
      <c r="I50" s="7">
        <v>97</v>
      </c>
      <c r="J50" s="7">
        <v>93</v>
      </c>
      <c r="K50" s="7">
        <v>90</v>
      </c>
      <c r="L50" s="7">
        <v>97</v>
      </c>
      <c r="M50" s="7">
        <v>90</v>
      </c>
      <c r="N50" s="7">
        <v>564</v>
      </c>
      <c r="O50" s="7">
        <v>95</v>
      </c>
      <c r="P50" s="7">
        <v>95</v>
      </c>
      <c r="Q50" s="7">
        <v>90</v>
      </c>
      <c r="R50" s="7">
        <v>92</v>
      </c>
      <c r="S50" s="7">
        <v>96</v>
      </c>
      <c r="T50" s="7">
        <v>94</v>
      </c>
      <c r="U50" s="7">
        <v>562</v>
      </c>
      <c r="V50" s="5">
        <f t="shared" si="1"/>
        <v>1126</v>
      </c>
      <c r="W50" s="1"/>
      <c r="X50" s="1"/>
    </row>
    <row r="51" spans="1:24" x14ac:dyDescent="0.35">
      <c r="A51" s="7">
        <v>28</v>
      </c>
      <c r="B51" s="7">
        <v>150</v>
      </c>
      <c r="C51" s="8" t="s">
        <v>134</v>
      </c>
      <c r="D51" s="8" t="s">
        <v>58</v>
      </c>
      <c r="E51" s="7" t="s">
        <v>12</v>
      </c>
      <c r="F51" s="7" t="s">
        <v>9</v>
      </c>
      <c r="G51" s="7" t="s">
        <v>70</v>
      </c>
      <c r="H51" s="7">
        <v>95</v>
      </c>
      <c r="I51" s="7">
        <v>94</v>
      </c>
      <c r="J51" s="7">
        <v>94</v>
      </c>
      <c r="K51" s="7">
        <v>90</v>
      </c>
      <c r="L51" s="7">
        <v>92</v>
      </c>
      <c r="M51" s="7">
        <v>94</v>
      </c>
      <c r="N51" s="7">
        <v>559</v>
      </c>
      <c r="O51" s="7">
        <v>99</v>
      </c>
      <c r="P51" s="7">
        <v>97</v>
      </c>
      <c r="Q51" s="7">
        <v>94</v>
      </c>
      <c r="R51" s="7">
        <v>93</v>
      </c>
      <c r="S51" s="7">
        <v>91</v>
      </c>
      <c r="T51" s="7">
        <v>86</v>
      </c>
      <c r="U51" s="7">
        <v>560</v>
      </c>
      <c r="V51" s="5">
        <f t="shared" si="1"/>
        <v>1119</v>
      </c>
      <c r="W51" s="1"/>
      <c r="X51" s="1"/>
    </row>
    <row r="52" spans="1:24" x14ac:dyDescent="0.35">
      <c r="A52" s="7">
        <v>29</v>
      </c>
      <c r="B52" s="7">
        <v>132</v>
      </c>
      <c r="C52" s="8" t="s">
        <v>133</v>
      </c>
      <c r="D52" s="8" t="s">
        <v>57</v>
      </c>
      <c r="E52" s="7" t="s">
        <v>12</v>
      </c>
      <c r="F52" s="7" t="s">
        <v>9</v>
      </c>
      <c r="G52" s="7" t="s">
        <v>10</v>
      </c>
      <c r="H52" s="7">
        <v>96</v>
      </c>
      <c r="I52" s="7">
        <v>95</v>
      </c>
      <c r="J52" s="7">
        <v>95</v>
      </c>
      <c r="K52" s="7">
        <v>95</v>
      </c>
      <c r="L52" s="7">
        <v>97</v>
      </c>
      <c r="M52" s="7">
        <v>93</v>
      </c>
      <c r="N52" s="7">
        <f>SUM(H52:M52)</f>
        <v>571</v>
      </c>
      <c r="O52" s="7">
        <v>96</v>
      </c>
      <c r="P52" s="7">
        <v>90</v>
      </c>
      <c r="Q52" s="7">
        <v>88</v>
      </c>
      <c r="R52" s="7">
        <v>93</v>
      </c>
      <c r="S52" s="7">
        <v>91</v>
      </c>
      <c r="T52" s="7">
        <v>90</v>
      </c>
      <c r="U52" s="7">
        <v>548</v>
      </c>
      <c r="V52" s="5">
        <f t="shared" si="1"/>
        <v>1119</v>
      </c>
      <c r="W52" s="1"/>
      <c r="X52" s="1"/>
    </row>
    <row r="53" spans="1:24" x14ac:dyDescent="0.35">
      <c r="A53" s="7">
        <v>30</v>
      </c>
      <c r="B53" s="7">
        <v>108</v>
      </c>
      <c r="C53" s="8" t="s">
        <v>127</v>
      </c>
      <c r="D53" s="8" t="s">
        <v>46</v>
      </c>
      <c r="E53" s="7" t="s">
        <v>8</v>
      </c>
      <c r="F53" s="7" t="s">
        <v>9</v>
      </c>
      <c r="G53" s="7" t="s">
        <v>10</v>
      </c>
      <c r="H53" s="7">
        <v>96</v>
      </c>
      <c r="I53" s="7">
        <v>95</v>
      </c>
      <c r="J53" s="7">
        <v>88</v>
      </c>
      <c r="K53" s="7">
        <v>98</v>
      </c>
      <c r="L53" s="7">
        <v>91</v>
      </c>
      <c r="M53" s="7">
        <v>92</v>
      </c>
      <c r="N53" s="7">
        <f>SUM(H53:M53)</f>
        <v>560</v>
      </c>
      <c r="O53" s="7">
        <v>97</v>
      </c>
      <c r="P53" s="7">
        <v>95</v>
      </c>
      <c r="Q53" s="7">
        <v>88</v>
      </c>
      <c r="R53" s="7">
        <v>92</v>
      </c>
      <c r="S53" s="7">
        <v>95</v>
      </c>
      <c r="T53" s="7">
        <v>91</v>
      </c>
      <c r="U53" s="7">
        <v>558</v>
      </c>
      <c r="V53" s="5">
        <f t="shared" si="1"/>
        <v>1118</v>
      </c>
      <c r="W53" s="1"/>
      <c r="X53" s="1"/>
    </row>
    <row r="54" spans="1:24" x14ac:dyDescent="0.35">
      <c r="A54" s="7">
        <v>31</v>
      </c>
      <c r="B54" s="7">
        <v>27</v>
      </c>
      <c r="C54" s="8" t="s">
        <v>361</v>
      </c>
      <c r="D54" s="8" t="s">
        <v>362</v>
      </c>
      <c r="E54" s="7" t="s">
        <v>8</v>
      </c>
      <c r="F54" s="7" t="s">
        <v>9</v>
      </c>
      <c r="G54" s="7" t="s">
        <v>70</v>
      </c>
      <c r="H54" s="7">
        <v>94</v>
      </c>
      <c r="I54" s="7">
        <v>96</v>
      </c>
      <c r="J54" s="7">
        <v>87</v>
      </c>
      <c r="K54" s="7">
        <v>91</v>
      </c>
      <c r="L54" s="7">
        <v>95</v>
      </c>
      <c r="M54" s="7">
        <v>91</v>
      </c>
      <c r="N54" s="7">
        <v>554</v>
      </c>
      <c r="O54" s="7">
        <v>98</v>
      </c>
      <c r="P54" s="7">
        <v>95</v>
      </c>
      <c r="Q54" s="7">
        <v>87</v>
      </c>
      <c r="R54" s="7">
        <v>91</v>
      </c>
      <c r="S54" s="7">
        <v>94</v>
      </c>
      <c r="T54" s="7">
        <v>97</v>
      </c>
      <c r="U54" s="7">
        <v>562</v>
      </c>
      <c r="V54" s="5">
        <f t="shared" si="1"/>
        <v>1116</v>
      </c>
      <c r="W54" s="1"/>
      <c r="X54" s="1"/>
    </row>
    <row r="55" spans="1:24" x14ac:dyDescent="0.35">
      <c r="A55" s="7">
        <v>32</v>
      </c>
      <c r="B55" s="7">
        <v>126</v>
      </c>
      <c r="C55" s="8" t="s">
        <v>396</v>
      </c>
      <c r="D55" s="8" t="s">
        <v>29</v>
      </c>
      <c r="E55" s="7" t="s">
        <v>12</v>
      </c>
      <c r="F55" s="7" t="s">
        <v>9</v>
      </c>
      <c r="G55" s="7" t="s">
        <v>70</v>
      </c>
      <c r="H55" s="7">
        <v>93</v>
      </c>
      <c r="I55" s="7">
        <v>93</v>
      </c>
      <c r="J55" s="7">
        <v>90</v>
      </c>
      <c r="K55" s="7">
        <v>87</v>
      </c>
      <c r="L55" s="7">
        <v>92</v>
      </c>
      <c r="M55" s="7">
        <v>95</v>
      </c>
      <c r="N55" s="7">
        <v>550</v>
      </c>
      <c r="O55" s="7">
        <v>96</v>
      </c>
      <c r="P55" s="7">
        <v>98</v>
      </c>
      <c r="Q55" s="7">
        <v>91</v>
      </c>
      <c r="R55" s="7">
        <v>93</v>
      </c>
      <c r="S55" s="7">
        <v>94</v>
      </c>
      <c r="T55" s="7">
        <v>93</v>
      </c>
      <c r="U55" s="7">
        <v>565</v>
      </c>
      <c r="V55" s="5">
        <f t="shared" si="1"/>
        <v>1115</v>
      </c>
      <c r="W55" s="1"/>
      <c r="X55" s="1"/>
    </row>
    <row r="56" spans="1:24" x14ac:dyDescent="0.35">
      <c r="A56" s="7">
        <v>33</v>
      </c>
      <c r="B56" s="7">
        <v>266</v>
      </c>
      <c r="C56" s="8" t="s">
        <v>143</v>
      </c>
      <c r="D56" s="8" t="s">
        <v>66</v>
      </c>
      <c r="E56" s="7" t="s">
        <v>8</v>
      </c>
      <c r="F56" s="7" t="s">
        <v>9</v>
      </c>
      <c r="G56" s="7" t="s">
        <v>70</v>
      </c>
      <c r="H56" s="7">
        <v>96</v>
      </c>
      <c r="I56" s="7">
        <v>99</v>
      </c>
      <c r="J56" s="7">
        <v>89</v>
      </c>
      <c r="K56" s="7">
        <v>84</v>
      </c>
      <c r="L56" s="7">
        <v>94</v>
      </c>
      <c r="M56" s="7">
        <v>92</v>
      </c>
      <c r="N56" s="7">
        <v>554</v>
      </c>
      <c r="O56" s="7">
        <v>94</v>
      </c>
      <c r="P56" s="7">
        <v>98</v>
      </c>
      <c r="Q56" s="7">
        <v>89</v>
      </c>
      <c r="R56" s="7">
        <v>93</v>
      </c>
      <c r="S56" s="7">
        <v>94</v>
      </c>
      <c r="T56" s="7">
        <v>92</v>
      </c>
      <c r="U56" s="7">
        <v>560</v>
      </c>
      <c r="V56" s="5">
        <f t="shared" si="1"/>
        <v>1114</v>
      </c>
      <c r="W56" s="1"/>
      <c r="X56" s="1"/>
    </row>
    <row r="57" spans="1:24" x14ac:dyDescent="0.35">
      <c r="A57" s="7">
        <v>34</v>
      </c>
      <c r="B57" s="7">
        <v>98</v>
      </c>
      <c r="C57" s="8" t="s">
        <v>97</v>
      </c>
      <c r="D57" s="8" t="s">
        <v>23</v>
      </c>
      <c r="E57" s="7" t="s">
        <v>8</v>
      </c>
      <c r="F57" s="7" t="s">
        <v>9</v>
      </c>
      <c r="G57" s="7" t="s">
        <v>77</v>
      </c>
      <c r="H57" s="7">
        <v>95</v>
      </c>
      <c r="I57" s="7">
        <v>90</v>
      </c>
      <c r="J57" s="7">
        <v>91</v>
      </c>
      <c r="K57" s="7">
        <v>89</v>
      </c>
      <c r="L57" s="7">
        <v>93</v>
      </c>
      <c r="M57" s="7">
        <v>89</v>
      </c>
      <c r="N57" s="7">
        <v>547</v>
      </c>
      <c r="O57" s="7">
        <v>98</v>
      </c>
      <c r="P57" s="7">
        <v>99</v>
      </c>
      <c r="Q57" s="7">
        <v>89</v>
      </c>
      <c r="R57" s="7">
        <v>88</v>
      </c>
      <c r="S57" s="7">
        <v>97</v>
      </c>
      <c r="T57" s="7">
        <v>95</v>
      </c>
      <c r="U57" s="7">
        <v>566</v>
      </c>
      <c r="V57" s="5">
        <f t="shared" si="1"/>
        <v>1113</v>
      </c>
      <c r="W57" s="1"/>
      <c r="X57" s="1"/>
    </row>
    <row r="58" spans="1:24" x14ac:dyDescent="0.35">
      <c r="A58" s="7">
        <v>35</v>
      </c>
      <c r="B58" s="7">
        <v>178</v>
      </c>
      <c r="C58" s="8" t="s">
        <v>137</v>
      </c>
      <c r="D58" s="8" t="s">
        <v>61</v>
      </c>
      <c r="E58" s="7" t="s">
        <v>8</v>
      </c>
      <c r="F58" s="7" t="s">
        <v>9</v>
      </c>
      <c r="G58" s="7" t="s">
        <v>77</v>
      </c>
      <c r="H58" s="7">
        <v>94</v>
      </c>
      <c r="I58" s="7">
        <v>95</v>
      </c>
      <c r="J58" s="7">
        <v>80</v>
      </c>
      <c r="K58" s="7">
        <v>93</v>
      </c>
      <c r="L58" s="7">
        <v>95</v>
      </c>
      <c r="M58" s="7">
        <v>93</v>
      </c>
      <c r="N58" s="7">
        <v>550</v>
      </c>
      <c r="O58" s="7">
        <v>97</v>
      </c>
      <c r="P58" s="7">
        <v>98</v>
      </c>
      <c r="Q58" s="7">
        <v>91</v>
      </c>
      <c r="R58" s="7">
        <v>97</v>
      </c>
      <c r="S58" s="7">
        <v>93</v>
      </c>
      <c r="T58" s="7">
        <v>87</v>
      </c>
      <c r="U58" s="7">
        <v>563</v>
      </c>
      <c r="V58" s="5">
        <f t="shared" si="1"/>
        <v>1113</v>
      </c>
      <c r="W58" s="1"/>
      <c r="X58" s="1"/>
    </row>
    <row r="59" spans="1:24" x14ac:dyDescent="0.35">
      <c r="A59" s="7">
        <v>36</v>
      </c>
      <c r="B59" s="7">
        <v>181</v>
      </c>
      <c r="C59" s="8" t="s">
        <v>103</v>
      </c>
      <c r="D59" s="8" t="s">
        <v>30</v>
      </c>
      <c r="E59" s="7" t="s">
        <v>12</v>
      </c>
      <c r="F59" s="7" t="s">
        <v>9</v>
      </c>
      <c r="G59" s="7" t="s">
        <v>70</v>
      </c>
      <c r="H59" s="7">
        <v>98</v>
      </c>
      <c r="I59" s="7">
        <v>95</v>
      </c>
      <c r="J59" s="7">
        <v>86</v>
      </c>
      <c r="K59" s="7">
        <v>91</v>
      </c>
      <c r="L59" s="7">
        <v>93</v>
      </c>
      <c r="M59" s="7">
        <v>95</v>
      </c>
      <c r="N59" s="7">
        <v>558</v>
      </c>
      <c r="O59" s="7">
        <v>96</v>
      </c>
      <c r="P59" s="7">
        <v>93</v>
      </c>
      <c r="Q59" s="7">
        <v>89</v>
      </c>
      <c r="R59" s="7">
        <v>93</v>
      </c>
      <c r="S59" s="7">
        <v>94</v>
      </c>
      <c r="T59" s="7">
        <v>90</v>
      </c>
      <c r="U59" s="7">
        <v>555</v>
      </c>
      <c r="V59" s="5">
        <f t="shared" si="1"/>
        <v>1113</v>
      </c>
      <c r="W59" s="1"/>
      <c r="X59" s="1"/>
    </row>
    <row r="60" spans="1:24" x14ac:dyDescent="0.35">
      <c r="A60" s="7">
        <v>37</v>
      </c>
      <c r="B60" s="7">
        <v>247</v>
      </c>
      <c r="C60" s="8" t="s">
        <v>107</v>
      </c>
      <c r="D60" s="8" t="s">
        <v>35</v>
      </c>
      <c r="E60" s="7" t="s">
        <v>8</v>
      </c>
      <c r="F60" s="7" t="s">
        <v>9</v>
      </c>
      <c r="G60" s="7" t="s">
        <v>77</v>
      </c>
      <c r="H60" s="7">
        <v>92</v>
      </c>
      <c r="I60" s="7">
        <v>94</v>
      </c>
      <c r="J60" s="7">
        <v>90</v>
      </c>
      <c r="K60" s="7">
        <v>93</v>
      </c>
      <c r="L60" s="7">
        <v>92</v>
      </c>
      <c r="M60" s="7">
        <v>91</v>
      </c>
      <c r="N60" s="7">
        <v>552</v>
      </c>
      <c r="O60" s="7">
        <v>97</v>
      </c>
      <c r="P60" s="7">
        <v>98</v>
      </c>
      <c r="Q60" s="7">
        <v>91</v>
      </c>
      <c r="R60" s="7">
        <v>88</v>
      </c>
      <c r="S60" s="7">
        <v>95</v>
      </c>
      <c r="T60" s="7">
        <v>91</v>
      </c>
      <c r="U60" s="7">
        <v>560</v>
      </c>
      <c r="V60" s="5">
        <f t="shared" si="1"/>
        <v>1112</v>
      </c>
      <c r="W60" s="1"/>
      <c r="X60" s="1"/>
    </row>
    <row r="61" spans="1:24" x14ac:dyDescent="0.35">
      <c r="A61" s="7">
        <v>38</v>
      </c>
      <c r="B61" s="7">
        <v>109</v>
      </c>
      <c r="C61" s="8" t="s">
        <v>128</v>
      </c>
      <c r="D61" s="8" t="s">
        <v>56</v>
      </c>
      <c r="E61" s="7" t="s">
        <v>12</v>
      </c>
      <c r="F61" s="7" t="s">
        <v>13</v>
      </c>
      <c r="G61" s="7" t="s">
        <v>10</v>
      </c>
      <c r="H61" s="7">
        <v>92</v>
      </c>
      <c r="I61" s="7">
        <v>95</v>
      </c>
      <c r="J61" s="7">
        <v>92</v>
      </c>
      <c r="K61" s="7">
        <v>86</v>
      </c>
      <c r="L61" s="7">
        <v>94</v>
      </c>
      <c r="M61" s="7">
        <v>94</v>
      </c>
      <c r="N61" s="7">
        <f>SUM(H61:M61)</f>
        <v>553</v>
      </c>
      <c r="O61" s="7">
        <v>97</v>
      </c>
      <c r="P61" s="7">
        <v>92</v>
      </c>
      <c r="Q61" s="7">
        <v>90</v>
      </c>
      <c r="R61" s="7">
        <v>92</v>
      </c>
      <c r="S61" s="7">
        <v>95</v>
      </c>
      <c r="T61" s="7">
        <v>92</v>
      </c>
      <c r="U61" s="7">
        <v>558</v>
      </c>
      <c r="V61" s="5">
        <f t="shared" si="1"/>
        <v>1111</v>
      </c>
      <c r="W61" s="1"/>
      <c r="X61" s="1"/>
    </row>
    <row r="62" spans="1:24" x14ac:dyDescent="0.35">
      <c r="A62" s="7">
        <v>39</v>
      </c>
      <c r="B62" s="7">
        <v>24</v>
      </c>
      <c r="C62" s="8" t="s">
        <v>90</v>
      </c>
      <c r="D62" s="8" t="s">
        <v>15</v>
      </c>
      <c r="E62" s="7"/>
      <c r="F62" s="7" t="s">
        <v>13</v>
      </c>
      <c r="G62" s="7" t="s">
        <v>70</v>
      </c>
      <c r="H62" s="7">
        <v>95</v>
      </c>
      <c r="I62" s="7">
        <v>95</v>
      </c>
      <c r="J62" s="7">
        <v>84</v>
      </c>
      <c r="K62" s="7">
        <v>89</v>
      </c>
      <c r="L62" s="7">
        <v>93</v>
      </c>
      <c r="M62" s="7">
        <v>92</v>
      </c>
      <c r="N62" s="7">
        <v>548</v>
      </c>
      <c r="O62" s="7">
        <v>99</v>
      </c>
      <c r="P62" s="7">
        <v>96</v>
      </c>
      <c r="Q62" s="7">
        <v>88</v>
      </c>
      <c r="R62" s="7">
        <v>91</v>
      </c>
      <c r="S62" s="7">
        <v>95</v>
      </c>
      <c r="T62" s="7">
        <v>90</v>
      </c>
      <c r="U62" s="7">
        <v>559</v>
      </c>
      <c r="V62" s="5">
        <f t="shared" si="1"/>
        <v>1107</v>
      </c>
      <c r="W62" s="1"/>
      <c r="X62" s="1"/>
    </row>
    <row r="63" spans="1:24" x14ac:dyDescent="0.35">
      <c r="A63" s="7">
        <v>40</v>
      </c>
      <c r="B63" s="7">
        <v>97</v>
      </c>
      <c r="C63" s="8" t="s">
        <v>125</v>
      </c>
      <c r="D63" s="8" t="s">
        <v>54</v>
      </c>
      <c r="E63" s="7" t="s">
        <v>12</v>
      </c>
      <c r="F63" s="7" t="s">
        <v>13</v>
      </c>
      <c r="G63" s="7" t="s">
        <v>70</v>
      </c>
      <c r="H63" s="7">
        <v>96</v>
      </c>
      <c r="I63" s="7">
        <v>97</v>
      </c>
      <c r="J63" s="7">
        <v>90</v>
      </c>
      <c r="K63" s="7">
        <v>85</v>
      </c>
      <c r="L63" s="7">
        <v>91</v>
      </c>
      <c r="M63" s="7">
        <v>90</v>
      </c>
      <c r="N63" s="7">
        <v>549</v>
      </c>
      <c r="O63" s="7">
        <v>98</v>
      </c>
      <c r="P63" s="7">
        <v>96</v>
      </c>
      <c r="Q63" s="7">
        <v>88</v>
      </c>
      <c r="R63" s="7">
        <v>88</v>
      </c>
      <c r="S63" s="7">
        <v>92</v>
      </c>
      <c r="T63" s="7">
        <v>94</v>
      </c>
      <c r="U63" s="7">
        <v>556</v>
      </c>
      <c r="V63" s="5">
        <f t="shared" si="1"/>
        <v>1105</v>
      </c>
      <c r="W63" s="1"/>
      <c r="X63" s="1"/>
    </row>
    <row r="64" spans="1:24" x14ac:dyDescent="0.35">
      <c r="A64" s="7">
        <v>41</v>
      </c>
      <c r="B64" s="7">
        <v>164</v>
      </c>
      <c r="C64" s="8" t="s">
        <v>370</v>
      </c>
      <c r="D64" s="8" t="s">
        <v>371</v>
      </c>
      <c r="E64" s="7" t="s">
        <v>12</v>
      </c>
      <c r="F64" s="7" t="s">
        <v>13</v>
      </c>
      <c r="G64" s="7" t="s">
        <v>70</v>
      </c>
      <c r="H64" s="7">
        <v>91</v>
      </c>
      <c r="I64" s="7">
        <v>95</v>
      </c>
      <c r="J64" s="7">
        <v>89</v>
      </c>
      <c r="K64" s="7">
        <v>88</v>
      </c>
      <c r="L64" s="7">
        <v>92</v>
      </c>
      <c r="M64" s="7">
        <v>94</v>
      </c>
      <c r="N64" s="7">
        <v>549</v>
      </c>
      <c r="O64" s="7">
        <v>94</v>
      </c>
      <c r="P64" s="7">
        <v>95</v>
      </c>
      <c r="Q64" s="7">
        <v>94</v>
      </c>
      <c r="R64" s="7">
        <v>90</v>
      </c>
      <c r="S64" s="7">
        <v>89</v>
      </c>
      <c r="T64" s="7">
        <v>93</v>
      </c>
      <c r="U64" s="7">
        <v>555</v>
      </c>
      <c r="V64" s="5">
        <f t="shared" si="1"/>
        <v>1104</v>
      </c>
      <c r="W64" s="1"/>
      <c r="X64" s="1"/>
    </row>
    <row r="65" spans="1:24" x14ac:dyDescent="0.35">
      <c r="A65" s="7">
        <v>42</v>
      </c>
      <c r="B65" s="7">
        <v>51</v>
      </c>
      <c r="C65" s="8" t="s">
        <v>394</v>
      </c>
      <c r="D65" s="8" t="s">
        <v>395</v>
      </c>
      <c r="E65" s="7" t="s">
        <v>8</v>
      </c>
      <c r="F65" s="7" t="s">
        <v>9</v>
      </c>
      <c r="G65" s="7" t="s">
        <v>70</v>
      </c>
      <c r="H65" s="7">
        <v>95</v>
      </c>
      <c r="I65" s="7">
        <v>95</v>
      </c>
      <c r="J65" s="7">
        <v>91</v>
      </c>
      <c r="K65" s="7">
        <v>90</v>
      </c>
      <c r="L65" s="7">
        <v>88</v>
      </c>
      <c r="M65" s="7">
        <v>91</v>
      </c>
      <c r="N65" s="7">
        <v>550</v>
      </c>
      <c r="O65" s="7">
        <v>95</v>
      </c>
      <c r="P65" s="7">
        <v>95</v>
      </c>
      <c r="Q65" s="7">
        <v>93</v>
      </c>
      <c r="R65" s="7">
        <v>84</v>
      </c>
      <c r="S65" s="7">
        <v>92</v>
      </c>
      <c r="T65" s="7">
        <v>93</v>
      </c>
      <c r="U65" s="7">
        <v>552</v>
      </c>
      <c r="V65" s="5">
        <f t="shared" si="1"/>
        <v>1102</v>
      </c>
      <c r="W65" s="1"/>
      <c r="X65" s="1"/>
    </row>
    <row r="66" spans="1:24" x14ac:dyDescent="0.35">
      <c r="A66" s="7">
        <v>43</v>
      </c>
      <c r="B66" s="7">
        <v>193</v>
      </c>
      <c r="C66" s="8" t="s">
        <v>104</v>
      </c>
      <c r="D66" s="8" t="s">
        <v>31</v>
      </c>
      <c r="E66" s="7" t="s">
        <v>12</v>
      </c>
      <c r="F66" s="7" t="s">
        <v>9</v>
      </c>
      <c r="G66" s="7" t="s">
        <v>77</v>
      </c>
      <c r="H66" s="7">
        <v>97</v>
      </c>
      <c r="I66" s="7">
        <v>92</v>
      </c>
      <c r="J66" s="7">
        <v>89</v>
      </c>
      <c r="K66" s="7">
        <v>86</v>
      </c>
      <c r="L66" s="7">
        <v>87</v>
      </c>
      <c r="M66" s="7">
        <v>97</v>
      </c>
      <c r="N66" s="7">
        <v>548</v>
      </c>
      <c r="O66" s="7">
        <v>96</v>
      </c>
      <c r="P66" s="7">
        <v>96</v>
      </c>
      <c r="Q66" s="7">
        <v>90</v>
      </c>
      <c r="R66" s="7">
        <v>89</v>
      </c>
      <c r="S66" s="7">
        <v>89</v>
      </c>
      <c r="T66" s="7">
        <v>92</v>
      </c>
      <c r="U66" s="7">
        <v>552</v>
      </c>
      <c r="V66" s="5">
        <f t="shared" si="1"/>
        <v>1100</v>
      </c>
      <c r="W66" s="1"/>
      <c r="X66" s="1"/>
    </row>
    <row r="67" spans="1:24" x14ac:dyDescent="0.35">
      <c r="A67" s="7">
        <v>44</v>
      </c>
      <c r="B67" s="7">
        <v>125</v>
      </c>
      <c r="C67" s="8" t="s">
        <v>99</v>
      </c>
      <c r="D67" s="8" t="s">
        <v>25</v>
      </c>
      <c r="E67" s="7" t="s">
        <v>8</v>
      </c>
      <c r="F67" s="7" t="s">
        <v>9</v>
      </c>
      <c r="G67" s="7" t="s">
        <v>192</v>
      </c>
      <c r="H67" s="7">
        <v>90</v>
      </c>
      <c r="I67" s="7">
        <v>92</v>
      </c>
      <c r="J67" s="7">
        <v>90</v>
      </c>
      <c r="K67" s="7">
        <v>88</v>
      </c>
      <c r="L67" s="7">
        <v>90</v>
      </c>
      <c r="M67" s="7">
        <v>90</v>
      </c>
      <c r="N67" s="7">
        <v>540</v>
      </c>
      <c r="O67" s="7">
        <v>96</v>
      </c>
      <c r="P67" s="7">
        <v>99</v>
      </c>
      <c r="Q67" s="7">
        <v>92</v>
      </c>
      <c r="R67" s="7">
        <v>90</v>
      </c>
      <c r="S67" s="7">
        <v>89</v>
      </c>
      <c r="T67" s="7">
        <v>92</v>
      </c>
      <c r="U67" s="7">
        <v>558</v>
      </c>
      <c r="V67" s="5">
        <f t="shared" si="1"/>
        <v>1098</v>
      </c>
      <c r="W67" s="1"/>
      <c r="X67" s="1"/>
    </row>
    <row r="68" spans="1:24" x14ac:dyDescent="0.35">
      <c r="A68" s="7">
        <v>45</v>
      </c>
      <c r="B68" s="7">
        <v>110</v>
      </c>
      <c r="C68" s="8" t="s">
        <v>129</v>
      </c>
      <c r="D68" s="8" t="s">
        <v>46</v>
      </c>
      <c r="E68" s="7" t="s">
        <v>12</v>
      </c>
      <c r="F68" s="7" t="s">
        <v>13</v>
      </c>
      <c r="G68" s="7" t="s">
        <v>70</v>
      </c>
      <c r="H68" s="7">
        <v>93</v>
      </c>
      <c r="I68" s="7">
        <v>96</v>
      </c>
      <c r="J68" s="7">
        <v>82</v>
      </c>
      <c r="K68" s="7">
        <v>86</v>
      </c>
      <c r="L68" s="7">
        <v>90</v>
      </c>
      <c r="M68" s="7">
        <v>93</v>
      </c>
      <c r="N68" s="7">
        <v>540</v>
      </c>
      <c r="O68" s="7">
        <v>93</v>
      </c>
      <c r="P68" s="7">
        <v>96</v>
      </c>
      <c r="Q68" s="7">
        <v>91</v>
      </c>
      <c r="R68" s="7">
        <v>91</v>
      </c>
      <c r="S68" s="7">
        <v>94</v>
      </c>
      <c r="T68" s="7">
        <v>91</v>
      </c>
      <c r="U68" s="7">
        <v>556</v>
      </c>
      <c r="V68" s="5">
        <f t="shared" si="1"/>
        <v>1096</v>
      </c>
      <c r="W68" s="1"/>
      <c r="X68" s="1"/>
    </row>
    <row r="69" spans="1:24" x14ac:dyDescent="0.35">
      <c r="A69" s="7">
        <v>46</v>
      </c>
      <c r="B69" s="7">
        <v>207</v>
      </c>
      <c r="C69" s="8" t="s">
        <v>105</v>
      </c>
      <c r="D69" s="8" t="s">
        <v>32</v>
      </c>
      <c r="E69" s="7" t="s">
        <v>8</v>
      </c>
      <c r="F69" s="7" t="s">
        <v>9</v>
      </c>
      <c r="G69" s="7" t="s">
        <v>77</v>
      </c>
      <c r="H69" s="7">
        <v>93</v>
      </c>
      <c r="I69" s="7">
        <v>92</v>
      </c>
      <c r="J69" s="7">
        <v>86</v>
      </c>
      <c r="K69" s="7">
        <v>89</v>
      </c>
      <c r="L69" s="7">
        <v>90</v>
      </c>
      <c r="M69" s="7">
        <v>89</v>
      </c>
      <c r="N69" s="7">
        <v>539</v>
      </c>
      <c r="O69" s="7">
        <v>97</v>
      </c>
      <c r="P69" s="7">
        <v>93</v>
      </c>
      <c r="Q69" s="7">
        <v>91</v>
      </c>
      <c r="R69" s="7">
        <v>91</v>
      </c>
      <c r="S69" s="7">
        <v>90</v>
      </c>
      <c r="T69" s="7">
        <v>88</v>
      </c>
      <c r="U69" s="7">
        <v>550</v>
      </c>
      <c r="V69" s="5">
        <f t="shared" si="1"/>
        <v>1089</v>
      </c>
      <c r="W69" s="1"/>
      <c r="X69" s="1"/>
    </row>
    <row r="70" spans="1:24" x14ac:dyDescent="0.35">
      <c r="A70" s="7">
        <v>47</v>
      </c>
      <c r="B70" s="7">
        <v>129</v>
      </c>
      <c r="C70" s="8" t="s">
        <v>100</v>
      </c>
      <c r="D70" s="8" t="s">
        <v>26</v>
      </c>
      <c r="E70" s="7" t="s">
        <v>12</v>
      </c>
      <c r="F70" s="7" t="s">
        <v>13</v>
      </c>
      <c r="G70" s="7" t="s">
        <v>70</v>
      </c>
      <c r="H70" s="7">
        <v>96</v>
      </c>
      <c r="I70" s="7">
        <v>93</v>
      </c>
      <c r="J70" s="7">
        <v>80</v>
      </c>
      <c r="K70" s="7">
        <v>89</v>
      </c>
      <c r="L70" s="7">
        <v>93</v>
      </c>
      <c r="M70" s="7">
        <v>91</v>
      </c>
      <c r="N70" s="7">
        <v>542</v>
      </c>
      <c r="O70" s="7">
        <v>98</v>
      </c>
      <c r="P70" s="7">
        <v>95</v>
      </c>
      <c r="Q70" s="7">
        <v>86</v>
      </c>
      <c r="R70" s="7">
        <v>86</v>
      </c>
      <c r="S70" s="7">
        <v>89</v>
      </c>
      <c r="T70" s="7">
        <v>92</v>
      </c>
      <c r="U70" s="7">
        <v>546</v>
      </c>
      <c r="V70" s="5">
        <f t="shared" si="1"/>
        <v>1088</v>
      </c>
      <c r="W70" s="1"/>
      <c r="X70" s="1"/>
    </row>
    <row r="71" spans="1:24" x14ac:dyDescent="0.35">
      <c r="A71" s="7">
        <v>48</v>
      </c>
      <c r="B71" s="7">
        <v>42</v>
      </c>
      <c r="C71" s="8" t="s">
        <v>92</v>
      </c>
      <c r="D71" s="8" t="s">
        <v>17</v>
      </c>
      <c r="E71" s="7" t="s">
        <v>12</v>
      </c>
      <c r="F71" s="7" t="s">
        <v>9</v>
      </c>
      <c r="G71" s="7" t="s">
        <v>70</v>
      </c>
      <c r="H71" s="7">
        <v>96</v>
      </c>
      <c r="I71" s="7">
        <v>93</v>
      </c>
      <c r="J71" s="7">
        <v>95</v>
      </c>
      <c r="K71" s="7">
        <v>88</v>
      </c>
      <c r="L71" s="7">
        <v>91</v>
      </c>
      <c r="M71" s="7">
        <v>91</v>
      </c>
      <c r="N71" s="7">
        <v>554</v>
      </c>
      <c r="O71" s="7">
        <v>92</v>
      </c>
      <c r="P71" s="7">
        <v>93</v>
      </c>
      <c r="Q71" s="7">
        <v>88</v>
      </c>
      <c r="R71" s="7">
        <v>81</v>
      </c>
      <c r="S71" s="7">
        <v>89</v>
      </c>
      <c r="T71" s="7">
        <v>91</v>
      </c>
      <c r="U71" s="7">
        <v>534</v>
      </c>
      <c r="V71" s="5">
        <f t="shared" si="1"/>
        <v>1088</v>
      </c>
      <c r="W71" s="1"/>
      <c r="X71" s="1"/>
    </row>
    <row r="72" spans="1:24" x14ac:dyDescent="0.35">
      <c r="A72" s="7">
        <v>49</v>
      </c>
      <c r="B72" s="7">
        <v>161</v>
      </c>
      <c r="C72" s="8" t="s">
        <v>150</v>
      </c>
      <c r="D72" s="8" t="s">
        <v>78</v>
      </c>
      <c r="E72" s="7" t="s">
        <v>21</v>
      </c>
      <c r="F72" s="7" t="s">
        <v>9</v>
      </c>
      <c r="G72" s="7" t="s">
        <v>77</v>
      </c>
      <c r="H72" s="7">
        <v>89</v>
      </c>
      <c r="I72" s="7">
        <v>96</v>
      </c>
      <c r="J72" s="7">
        <v>81</v>
      </c>
      <c r="K72" s="7">
        <v>85</v>
      </c>
      <c r="L72" s="7">
        <v>91</v>
      </c>
      <c r="M72" s="7">
        <v>90</v>
      </c>
      <c r="N72" s="7">
        <v>532</v>
      </c>
      <c r="O72" s="7">
        <v>96</v>
      </c>
      <c r="P72" s="7">
        <v>95</v>
      </c>
      <c r="Q72" s="7">
        <v>89</v>
      </c>
      <c r="R72" s="7">
        <v>92</v>
      </c>
      <c r="S72" s="7">
        <v>88</v>
      </c>
      <c r="T72" s="7">
        <v>95</v>
      </c>
      <c r="U72" s="7">
        <v>555</v>
      </c>
      <c r="V72" s="5">
        <f t="shared" si="1"/>
        <v>1087</v>
      </c>
      <c r="W72" s="1"/>
      <c r="X72" s="1"/>
    </row>
    <row r="73" spans="1:24" x14ac:dyDescent="0.35">
      <c r="A73" s="7">
        <v>50</v>
      </c>
      <c r="B73" s="7">
        <v>240</v>
      </c>
      <c r="C73" s="8" t="s">
        <v>106</v>
      </c>
      <c r="D73" s="8" t="s">
        <v>33</v>
      </c>
      <c r="E73" s="7" t="s">
        <v>12</v>
      </c>
      <c r="F73" s="7" t="s">
        <v>9</v>
      </c>
      <c r="G73" s="7" t="s">
        <v>77</v>
      </c>
      <c r="H73" s="7">
        <v>95</v>
      </c>
      <c r="I73" s="7">
        <v>94</v>
      </c>
      <c r="J73" s="7">
        <v>83</v>
      </c>
      <c r="K73" s="7">
        <v>80</v>
      </c>
      <c r="L73" s="7">
        <v>88</v>
      </c>
      <c r="M73" s="7">
        <v>86</v>
      </c>
      <c r="N73" s="7">
        <v>526</v>
      </c>
      <c r="O73" s="7">
        <v>97</v>
      </c>
      <c r="P73" s="7">
        <v>97</v>
      </c>
      <c r="Q73" s="7">
        <v>85</v>
      </c>
      <c r="R73" s="7">
        <v>90</v>
      </c>
      <c r="S73" s="7">
        <v>93</v>
      </c>
      <c r="T73" s="7">
        <v>95</v>
      </c>
      <c r="U73" s="7">
        <v>557</v>
      </c>
      <c r="V73" s="5">
        <f t="shared" si="1"/>
        <v>1083</v>
      </c>
      <c r="W73" s="1"/>
      <c r="X73" s="1"/>
    </row>
    <row r="74" spans="1:24" x14ac:dyDescent="0.35">
      <c r="A74" s="7">
        <v>51</v>
      </c>
      <c r="B74" s="7">
        <v>19</v>
      </c>
      <c r="C74" s="8" t="s">
        <v>89</v>
      </c>
      <c r="D74" s="8" t="s">
        <v>14</v>
      </c>
      <c r="E74" s="7" t="s">
        <v>12</v>
      </c>
      <c r="F74" s="7" t="s">
        <v>9</v>
      </c>
      <c r="G74" s="7" t="s">
        <v>10</v>
      </c>
      <c r="H74" s="7">
        <v>90</v>
      </c>
      <c r="I74" s="7">
        <v>93</v>
      </c>
      <c r="J74" s="7">
        <v>88</v>
      </c>
      <c r="K74" s="7">
        <v>88</v>
      </c>
      <c r="L74" s="7">
        <v>90</v>
      </c>
      <c r="M74" s="7">
        <v>85</v>
      </c>
      <c r="N74" s="7">
        <f>SUM(H74:M74)</f>
        <v>534</v>
      </c>
      <c r="O74" s="7">
        <v>94</v>
      </c>
      <c r="P74" s="7">
        <v>96</v>
      </c>
      <c r="Q74" s="7">
        <v>93</v>
      </c>
      <c r="R74" s="7">
        <v>92</v>
      </c>
      <c r="S74" s="7">
        <v>85</v>
      </c>
      <c r="T74" s="7">
        <v>87</v>
      </c>
      <c r="U74" s="7">
        <v>547</v>
      </c>
      <c r="V74" s="5">
        <f t="shared" si="1"/>
        <v>1081</v>
      </c>
      <c r="W74" s="1"/>
      <c r="X74" s="1"/>
    </row>
    <row r="75" spans="1:24" x14ac:dyDescent="0.35">
      <c r="A75" s="7">
        <v>52</v>
      </c>
      <c r="B75" s="7">
        <v>265</v>
      </c>
      <c r="C75" s="8" t="s">
        <v>110</v>
      </c>
      <c r="D75" s="8" t="s">
        <v>38</v>
      </c>
      <c r="E75" s="7" t="s">
        <v>8</v>
      </c>
      <c r="F75" s="7" t="s">
        <v>9</v>
      </c>
      <c r="G75" s="7" t="s">
        <v>77</v>
      </c>
      <c r="H75" s="7">
        <v>97</v>
      </c>
      <c r="I75" s="7">
        <v>91</v>
      </c>
      <c r="J75" s="7">
        <v>87</v>
      </c>
      <c r="K75" s="7">
        <v>86</v>
      </c>
      <c r="L75" s="7">
        <v>92</v>
      </c>
      <c r="M75" s="7">
        <v>89</v>
      </c>
      <c r="N75" s="7">
        <v>542</v>
      </c>
      <c r="O75" s="7">
        <v>95</v>
      </c>
      <c r="P75" s="7">
        <v>94</v>
      </c>
      <c r="Q75" s="7">
        <v>86</v>
      </c>
      <c r="R75" s="7">
        <v>83</v>
      </c>
      <c r="S75" s="7">
        <v>89</v>
      </c>
      <c r="T75" s="7">
        <v>92</v>
      </c>
      <c r="U75" s="7">
        <v>539</v>
      </c>
      <c r="V75" s="5">
        <f t="shared" si="1"/>
        <v>1081</v>
      </c>
      <c r="W75" s="1"/>
      <c r="X75" s="1"/>
    </row>
    <row r="76" spans="1:24" x14ac:dyDescent="0.35">
      <c r="A76" s="7">
        <v>53</v>
      </c>
      <c r="B76" s="7">
        <v>156</v>
      </c>
      <c r="C76" s="8" t="s">
        <v>102</v>
      </c>
      <c r="D76" s="8" t="s">
        <v>28</v>
      </c>
      <c r="E76" s="7" t="s">
        <v>8</v>
      </c>
      <c r="F76" s="7" t="s">
        <v>9</v>
      </c>
      <c r="G76" s="7" t="s">
        <v>77</v>
      </c>
      <c r="H76" s="7">
        <v>94</v>
      </c>
      <c r="I76" s="7">
        <v>97</v>
      </c>
      <c r="J76" s="7">
        <v>85</v>
      </c>
      <c r="K76" s="7">
        <v>88</v>
      </c>
      <c r="L76" s="7">
        <v>92</v>
      </c>
      <c r="M76" s="7">
        <v>93</v>
      </c>
      <c r="N76" s="7">
        <v>549</v>
      </c>
      <c r="O76" s="7">
        <v>96</v>
      </c>
      <c r="P76" s="7">
        <v>96</v>
      </c>
      <c r="Q76" s="7">
        <v>84</v>
      </c>
      <c r="R76" s="7">
        <v>86</v>
      </c>
      <c r="S76" s="7">
        <v>82</v>
      </c>
      <c r="T76" s="7">
        <v>81</v>
      </c>
      <c r="U76" s="7">
        <v>525</v>
      </c>
      <c r="V76" s="5">
        <f t="shared" si="1"/>
        <v>1074</v>
      </c>
      <c r="W76" s="1"/>
      <c r="X76" s="1"/>
    </row>
    <row r="77" spans="1:24" x14ac:dyDescent="0.35">
      <c r="A77" s="7">
        <v>54</v>
      </c>
      <c r="B77" s="7">
        <v>142</v>
      </c>
      <c r="C77" s="8" t="s">
        <v>146</v>
      </c>
      <c r="D77" s="8" t="s">
        <v>72</v>
      </c>
      <c r="E77" s="7" t="s">
        <v>8</v>
      </c>
      <c r="F77" s="7" t="s">
        <v>9</v>
      </c>
      <c r="G77" s="7" t="s">
        <v>77</v>
      </c>
      <c r="H77" s="7">
        <v>92</v>
      </c>
      <c r="I77" s="7">
        <v>93</v>
      </c>
      <c r="J77" s="7">
        <v>85</v>
      </c>
      <c r="K77" s="7">
        <v>81</v>
      </c>
      <c r="L77" s="7">
        <v>90</v>
      </c>
      <c r="M77" s="7">
        <v>90</v>
      </c>
      <c r="N77" s="7">
        <v>531</v>
      </c>
      <c r="O77" s="7">
        <v>92</v>
      </c>
      <c r="P77" s="7">
        <v>98</v>
      </c>
      <c r="Q77" s="7">
        <v>85</v>
      </c>
      <c r="R77" s="7">
        <v>78</v>
      </c>
      <c r="S77" s="7">
        <v>92</v>
      </c>
      <c r="T77" s="7">
        <v>93</v>
      </c>
      <c r="U77" s="7">
        <v>538</v>
      </c>
      <c r="V77" s="5">
        <f t="shared" si="1"/>
        <v>1069</v>
      </c>
      <c r="W77" s="1"/>
      <c r="X77" s="1"/>
    </row>
    <row r="78" spans="1:24" x14ac:dyDescent="0.35">
      <c r="A78" s="7">
        <v>55</v>
      </c>
      <c r="B78" s="7">
        <v>89</v>
      </c>
      <c r="C78" s="8" t="s">
        <v>95</v>
      </c>
      <c r="D78" s="8" t="s">
        <v>20</v>
      </c>
      <c r="E78" s="7" t="s">
        <v>21</v>
      </c>
      <c r="F78" s="7" t="s">
        <v>9</v>
      </c>
      <c r="G78" s="7" t="s">
        <v>77</v>
      </c>
      <c r="H78" s="7">
        <v>94</v>
      </c>
      <c r="I78" s="7">
        <v>93</v>
      </c>
      <c r="J78" s="7">
        <v>87</v>
      </c>
      <c r="K78" s="7">
        <v>89</v>
      </c>
      <c r="L78" s="7">
        <v>82</v>
      </c>
      <c r="M78" s="7">
        <v>90</v>
      </c>
      <c r="N78" s="7">
        <v>535</v>
      </c>
      <c r="O78" s="7">
        <v>90</v>
      </c>
      <c r="P78" s="7">
        <v>88</v>
      </c>
      <c r="Q78" s="7">
        <v>82</v>
      </c>
      <c r="R78" s="7">
        <v>89</v>
      </c>
      <c r="S78" s="7">
        <v>89</v>
      </c>
      <c r="T78" s="7">
        <v>91</v>
      </c>
      <c r="U78" s="7">
        <v>529</v>
      </c>
      <c r="V78" s="5">
        <f t="shared" si="1"/>
        <v>1064</v>
      </c>
      <c r="W78" s="1"/>
      <c r="X78" s="1"/>
    </row>
    <row r="79" spans="1:24" x14ac:dyDescent="0.35">
      <c r="A79" s="7">
        <v>56</v>
      </c>
      <c r="B79" s="7">
        <v>270</v>
      </c>
      <c r="C79" s="8" t="s">
        <v>111</v>
      </c>
      <c r="D79" s="8" t="s">
        <v>39</v>
      </c>
      <c r="E79" s="7" t="s">
        <v>12</v>
      </c>
      <c r="F79" s="7" t="s">
        <v>9</v>
      </c>
      <c r="G79" s="7" t="s">
        <v>77</v>
      </c>
      <c r="H79" s="7">
        <v>89</v>
      </c>
      <c r="I79" s="7">
        <v>75</v>
      </c>
      <c r="J79" s="7">
        <v>89</v>
      </c>
      <c r="K79" s="7">
        <v>86</v>
      </c>
      <c r="L79" s="7">
        <v>93</v>
      </c>
      <c r="M79" s="7">
        <v>90</v>
      </c>
      <c r="N79" s="7">
        <v>522</v>
      </c>
      <c r="O79" s="7">
        <v>94</v>
      </c>
      <c r="P79" s="7">
        <v>92</v>
      </c>
      <c r="Q79" s="7">
        <v>87</v>
      </c>
      <c r="R79" s="7">
        <v>89</v>
      </c>
      <c r="S79" s="7">
        <v>88</v>
      </c>
      <c r="T79" s="7">
        <v>89</v>
      </c>
      <c r="U79" s="7">
        <v>539</v>
      </c>
      <c r="V79" s="5">
        <f t="shared" si="1"/>
        <v>1061</v>
      </c>
      <c r="W79" s="1"/>
      <c r="X79" s="1"/>
    </row>
    <row r="80" spans="1:24" x14ac:dyDescent="0.35">
      <c r="A80" s="7">
        <v>57</v>
      </c>
      <c r="B80" s="7">
        <v>102</v>
      </c>
      <c r="C80" s="8" t="s">
        <v>145</v>
      </c>
      <c r="D80" s="8" t="s">
        <v>71</v>
      </c>
      <c r="E80" s="7" t="s">
        <v>21</v>
      </c>
      <c r="F80" s="7" t="s">
        <v>9</v>
      </c>
      <c r="G80" s="7" t="s">
        <v>77</v>
      </c>
      <c r="H80" s="7">
        <v>92</v>
      </c>
      <c r="I80" s="7">
        <v>89</v>
      </c>
      <c r="J80" s="7">
        <v>84</v>
      </c>
      <c r="K80" s="7">
        <v>81</v>
      </c>
      <c r="L80" s="7">
        <v>89</v>
      </c>
      <c r="M80" s="7">
        <v>87</v>
      </c>
      <c r="N80" s="7">
        <v>522</v>
      </c>
      <c r="O80" s="7">
        <v>95</v>
      </c>
      <c r="P80" s="7">
        <v>92</v>
      </c>
      <c r="Q80" s="7">
        <v>87</v>
      </c>
      <c r="R80" s="7">
        <v>77</v>
      </c>
      <c r="S80" s="7">
        <v>91</v>
      </c>
      <c r="T80" s="7">
        <v>90</v>
      </c>
      <c r="U80" s="7">
        <v>532</v>
      </c>
      <c r="V80" s="5">
        <f t="shared" si="1"/>
        <v>1054</v>
      </c>
      <c r="W80" s="1"/>
      <c r="X80" s="1"/>
    </row>
    <row r="81" spans="1:24" x14ac:dyDescent="0.35">
      <c r="A81" s="7">
        <v>58</v>
      </c>
      <c r="B81" s="7">
        <v>120</v>
      </c>
      <c r="C81" s="8" t="s">
        <v>98</v>
      </c>
      <c r="D81" s="8" t="s">
        <v>23</v>
      </c>
      <c r="E81" s="7" t="s">
        <v>12</v>
      </c>
      <c r="F81" s="7" t="s">
        <v>9</v>
      </c>
      <c r="G81" s="7" t="s">
        <v>77</v>
      </c>
      <c r="H81" s="7">
        <v>94</v>
      </c>
      <c r="I81" s="7">
        <v>94</v>
      </c>
      <c r="J81" s="7">
        <v>82</v>
      </c>
      <c r="K81" s="7">
        <v>78</v>
      </c>
      <c r="L81" s="7">
        <v>91</v>
      </c>
      <c r="M81" s="7">
        <v>86</v>
      </c>
      <c r="N81" s="7">
        <v>525</v>
      </c>
      <c r="O81" s="7">
        <v>92</v>
      </c>
      <c r="P81" s="7">
        <v>95</v>
      </c>
      <c r="Q81" s="7">
        <v>80</v>
      </c>
      <c r="R81" s="7">
        <v>84</v>
      </c>
      <c r="S81" s="7">
        <v>85</v>
      </c>
      <c r="T81" s="7">
        <v>91</v>
      </c>
      <c r="U81" s="7">
        <v>527</v>
      </c>
      <c r="V81" s="5">
        <f t="shared" si="1"/>
        <v>1052</v>
      </c>
      <c r="W81" s="1"/>
      <c r="X81" s="1"/>
    </row>
    <row r="82" spans="1:24" x14ac:dyDescent="0.35">
      <c r="A82" s="7">
        <v>59</v>
      </c>
      <c r="B82" s="7">
        <v>184</v>
      </c>
      <c r="C82" s="8" t="s">
        <v>158</v>
      </c>
      <c r="D82" s="8" t="s">
        <v>83</v>
      </c>
      <c r="E82" s="7" t="s">
        <v>8</v>
      </c>
      <c r="F82" s="7" t="s">
        <v>9</v>
      </c>
      <c r="G82" s="7" t="s">
        <v>192</v>
      </c>
      <c r="H82" s="7">
        <v>88</v>
      </c>
      <c r="I82" s="7">
        <v>86</v>
      </c>
      <c r="J82" s="7">
        <v>79</v>
      </c>
      <c r="K82" s="7">
        <v>87</v>
      </c>
      <c r="L82" s="7">
        <v>93</v>
      </c>
      <c r="M82" s="7">
        <v>83</v>
      </c>
      <c r="N82" s="7">
        <v>516</v>
      </c>
      <c r="O82" s="7">
        <v>90</v>
      </c>
      <c r="P82" s="7">
        <v>90</v>
      </c>
      <c r="Q82" s="7">
        <v>85</v>
      </c>
      <c r="R82" s="7">
        <v>85</v>
      </c>
      <c r="S82" s="7">
        <v>92</v>
      </c>
      <c r="T82" s="7">
        <v>92</v>
      </c>
      <c r="U82" s="7">
        <v>534</v>
      </c>
      <c r="V82" s="5">
        <f t="shared" si="1"/>
        <v>1050</v>
      </c>
      <c r="W82" s="1"/>
      <c r="X82" s="1"/>
    </row>
    <row r="83" spans="1:24" x14ac:dyDescent="0.35">
      <c r="A83" s="7">
        <v>60</v>
      </c>
      <c r="B83" s="7">
        <v>61</v>
      </c>
      <c r="C83" s="8" t="s">
        <v>152</v>
      </c>
      <c r="D83" s="8" t="s">
        <v>79</v>
      </c>
      <c r="E83" s="7"/>
      <c r="F83" s="7" t="s">
        <v>13</v>
      </c>
      <c r="G83" s="7" t="s">
        <v>80</v>
      </c>
      <c r="H83" s="7">
        <v>92</v>
      </c>
      <c r="I83" s="7">
        <v>88</v>
      </c>
      <c r="J83" s="7">
        <v>90</v>
      </c>
      <c r="K83" s="7">
        <v>87</v>
      </c>
      <c r="L83" s="7">
        <v>83</v>
      </c>
      <c r="M83" s="7">
        <v>87</v>
      </c>
      <c r="N83" s="7">
        <v>527</v>
      </c>
      <c r="O83" s="7">
        <v>95</v>
      </c>
      <c r="P83" s="7">
        <v>91</v>
      </c>
      <c r="Q83" s="7">
        <v>82</v>
      </c>
      <c r="R83" s="7">
        <v>86</v>
      </c>
      <c r="S83" s="7">
        <v>78</v>
      </c>
      <c r="T83" s="7">
        <v>82</v>
      </c>
      <c r="U83" s="7">
        <v>514</v>
      </c>
      <c r="V83" s="5">
        <f t="shared" si="1"/>
        <v>1041</v>
      </c>
      <c r="W83" s="1"/>
      <c r="X83" s="1"/>
    </row>
    <row r="84" spans="1:24" x14ac:dyDescent="0.35">
      <c r="A84" s="7">
        <v>61</v>
      </c>
      <c r="B84" s="7">
        <v>73</v>
      </c>
      <c r="C84" s="8" t="s">
        <v>123</v>
      </c>
      <c r="D84" s="8" t="s">
        <v>76</v>
      </c>
      <c r="E84" s="7" t="s">
        <v>8</v>
      </c>
      <c r="F84" s="7" t="s">
        <v>9</v>
      </c>
      <c r="G84" s="7" t="s">
        <v>192</v>
      </c>
      <c r="H84" s="7">
        <v>93</v>
      </c>
      <c r="I84" s="7">
        <v>93</v>
      </c>
      <c r="J84" s="7">
        <v>89</v>
      </c>
      <c r="K84" s="7">
        <v>89</v>
      </c>
      <c r="L84" s="7">
        <v>81</v>
      </c>
      <c r="M84" s="7">
        <v>84</v>
      </c>
      <c r="N84" s="7">
        <v>529</v>
      </c>
      <c r="O84" s="7">
        <v>91</v>
      </c>
      <c r="P84" s="7">
        <v>92</v>
      </c>
      <c r="Q84" s="7">
        <v>81</v>
      </c>
      <c r="R84" s="7">
        <v>81</v>
      </c>
      <c r="S84" s="7">
        <v>84</v>
      </c>
      <c r="T84" s="7">
        <v>81</v>
      </c>
      <c r="U84" s="7">
        <v>510</v>
      </c>
      <c r="V84" s="5">
        <f t="shared" si="1"/>
        <v>1039</v>
      </c>
      <c r="W84" s="1"/>
      <c r="X84" s="1"/>
    </row>
    <row r="85" spans="1:24" x14ac:dyDescent="0.35">
      <c r="A85" s="7">
        <v>62</v>
      </c>
      <c r="B85" s="7">
        <v>219</v>
      </c>
      <c r="C85" s="8" t="s">
        <v>223</v>
      </c>
      <c r="D85" s="8" t="s">
        <v>397</v>
      </c>
      <c r="E85" s="7" t="s">
        <v>169</v>
      </c>
      <c r="F85" s="7" t="s">
        <v>9</v>
      </c>
      <c r="G85" s="7" t="s">
        <v>77</v>
      </c>
      <c r="H85" s="7">
        <v>90</v>
      </c>
      <c r="I85" s="7">
        <v>92</v>
      </c>
      <c r="J85" s="7">
        <v>78</v>
      </c>
      <c r="K85" s="7">
        <v>77</v>
      </c>
      <c r="L85" s="7">
        <v>82</v>
      </c>
      <c r="M85" s="7">
        <v>88</v>
      </c>
      <c r="N85" s="7">
        <v>507</v>
      </c>
      <c r="O85" s="7">
        <v>94</v>
      </c>
      <c r="P85" s="7">
        <v>94</v>
      </c>
      <c r="Q85" s="7">
        <v>81</v>
      </c>
      <c r="R85" s="7">
        <v>79</v>
      </c>
      <c r="S85" s="7">
        <v>89</v>
      </c>
      <c r="T85" s="7">
        <v>89</v>
      </c>
      <c r="U85" s="7">
        <v>526</v>
      </c>
      <c r="V85" s="5">
        <f t="shared" si="1"/>
        <v>1033</v>
      </c>
      <c r="W85" s="1"/>
      <c r="X85" s="1"/>
    </row>
    <row r="86" spans="1:24" x14ac:dyDescent="0.35">
      <c r="A86" s="7">
        <v>63</v>
      </c>
      <c r="B86" s="7">
        <v>160</v>
      </c>
      <c r="C86" s="8" t="s">
        <v>147</v>
      </c>
      <c r="D86" s="8" t="s">
        <v>73</v>
      </c>
      <c r="E86" s="7" t="s">
        <v>8</v>
      </c>
      <c r="F86" s="7" t="s">
        <v>9</v>
      </c>
      <c r="G86" s="7" t="s">
        <v>77</v>
      </c>
      <c r="H86" s="7">
        <v>93</v>
      </c>
      <c r="I86" s="7">
        <v>93</v>
      </c>
      <c r="J86" s="7">
        <v>79</v>
      </c>
      <c r="K86" s="7">
        <v>87</v>
      </c>
      <c r="L86" s="7">
        <v>83</v>
      </c>
      <c r="M86" s="7">
        <v>80</v>
      </c>
      <c r="N86" s="7">
        <v>515</v>
      </c>
      <c r="O86" s="7">
        <v>93</v>
      </c>
      <c r="P86" s="7">
        <v>92</v>
      </c>
      <c r="Q86" s="7">
        <v>86</v>
      </c>
      <c r="R86" s="7">
        <v>81</v>
      </c>
      <c r="S86" s="7">
        <v>79</v>
      </c>
      <c r="T86" s="7">
        <v>85</v>
      </c>
      <c r="U86" s="7">
        <v>516</v>
      </c>
      <c r="V86" s="5">
        <f t="shared" si="1"/>
        <v>1031</v>
      </c>
      <c r="W86" s="1"/>
      <c r="X86" s="1"/>
    </row>
    <row r="87" spans="1:24" x14ac:dyDescent="0.35">
      <c r="A87" s="7">
        <v>64</v>
      </c>
      <c r="B87" s="7">
        <v>167</v>
      </c>
      <c r="C87" s="8" t="s">
        <v>398</v>
      </c>
      <c r="D87" s="8" t="s">
        <v>399</v>
      </c>
      <c r="E87" s="7" t="s">
        <v>8</v>
      </c>
      <c r="F87" s="7" t="s">
        <v>9</v>
      </c>
      <c r="G87" s="7" t="s">
        <v>80</v>
      </c>
      <c r="H87" s="7">
        <v>91</v>
      </c>
      <c r="I87" s="7">
        <v>89</v>
      </c>
      <c r="J87" s="7">
        <v>82</v>
      </c>
      <c r="K87" s="7">
        <v>83</v>
      </c>
      <c r="L87" s="7">
        <v>85</v>
      </c>
      <c r="M87" s="7">
        <v>87</v>
      </c>
      <c r="N87" s="7">
        <v>517</v>
      </c>
      <c r="O87" s="7">
        <v>91</v>
      </c>
      <c r="P87" s="7">
        <v>89</v>
      </c>
      <c r="Q87" s="7">
        <v>79</v>
      </c>
      <c r="R87" s="7">
        <v>81</v>
      </c>
      <c r="S87" s="7">
        <v>83</v>
      </c>
      <c r="T87" s="7">
        <v>91</v>
      </c>
      <c r="U87" s="7">
        <v>514</v>
      </c>
      <c r="V87" s="5">
        <f t="shared" si="1"/>
        <v>1031</v>
      </c>
      <c r="W87" s="1"/>
      <c r="X87" s="1"/>
    </row>
    <row r="88" spans="1:24" x14ac:dyDescent="0.35">
      <c r="A88" s="7">
        <v>65</v>
      </c>
      <c r="B88" s="7">
        <v>180</v>
      </c>
      <c r="C88" s="8" t="s">
        <v>157</v>
      </c>
      <c r="D88" s="8" t="s">
        <v>16</v>
      </c>
      <c r="E88" s="7" t="s">
        <v>8</v>
      </c>
      <c r="F88" s="7" t="s">
        <v>9</v>
      </c>
      <c r="G88" s="7" t="s">
        <v>80</v>
      </c>
      <c r="H88" s="7">
        <v>97</v>
      </c>
      <c r="I88" s="7">
        <v>95</v>
      </c>
      <c r="J88" s="7">
        <v>72</v>
      </c>
      <c r="K88" s="7">
        <v>71</v>
      </c>
      <c r="L88" s="7">
        <v>76</v>
      </c>
      <c r="M88" s="7">
        <v>91</v>
      </c>
      <c r="N88" s="7">
        <v>502</v>
      </c>
      <c r="O88" s="7">
        <v>96</v>
      </c>
      <c r="P88" s="7">
        <v>95</v>
      </c>
      <c r="Q88" s="7">
        <v>80</v>
      </c>
      <c r="R88" s="7">
        <v>86</v>
      </c>
      <c r="S88" s="7">
        <v>82</v>
      </c>
      <c r="T88" s="7">
        <v>86</v>
      </c>
      <c r="U88" s="7">
        <v>525</v>
      </c>
      <c r="V88" s="5">
        <f t="shared" si="1"/>
        <v>1027</v>
      </c>
      <c r="W88" s="1"/>
      <c r="X88" s="1"/>
    </row>
    <row r="89" spans="1:24" x14ac:dyDescent="0.35">
      <c r="A89" s="7">
        <v>66</v>
      </c>
      <c r="B89" s="7">
        <v>30</v>
      </c>
      <c r="C89" s="8" t="s">
        <v>91</v>
      </c>
      <c r="D89" s="8" t="s">
        <v>16</v>
      </c>
      <c r="E89" s="7" t="s">
        <v>8</v>
      </c>
      <c r="F89" s="7" t="s">
        <v>9</v>
      </c>
      <c r="G89" s="7" t="s">
        <v>77</v>
      </c>
      <c r="H89" s="7">
        <v>93</v>
      </c>
      <c r="I89" s="7">
        <v>93</v>
      </c>
      <c r="J89" s="7">
        <v>86</v>
      </c>
      <c r="K89" s="7">
        <v>78</v>
      </c>
      <c r="L89" s="7">
        <v>83</v>
      </c>
      <c r="M89" s="7">
        <v>79</v>
      </c>
      <c r="N89" s="7">
        <v>512</v>
      </c>
      <c r="O89" s="7">
        <v>91</v>
      </c>
      <c r="P89" s="7">
        <v>97</v>
      </c>
      <c r="Q89" s="7">
        <v>79</v>
      </c>
      <c r="R89" s="7">
        <v>75</v>
      </c>
      <c r="S89" s="7">
        <v>87</v>
      </c>
      <c r="T89" s="7">
        <v>85</v>
      </c>
      <c r="U89" s="7">
        <v>514</v>
      </c>
      <c r="V89" s="5">
        <f>SUM(N89+U89)</f>
        <v>1026</v>
      </c>
      <c r="W89" s="1"/>
      <c r="X89" s="1"/>
    </row>
    <row r="90" spans="1:24" x14ac:dyDescent="0.35">
      <c r="A90" s="7">
        <v>67</v>
      </c>
      <c r="B90" s="7">
        <v>278</v>
      </c>
      <c r="C90" s="8" t="s">
        <v>107</v>
      </c>
      <c r="D90" s="8" t="s">
        <v>34</v>
      </c>
      <c r="E90" s="7" t="s">
        <v>21</v>
      </c>
      <c r="F90" s="7" t="s">
        <v>9</v>
      </c>
      <c r="G90" s="7" t="s">
        <v>192</v>
      </c>
      <c r="H90" s="7">
        <v>95</v>
      </c>
      <c r="I90" s="7">
        <v>89</v>
      </c>
      <c r="J90" s="7">
        <v>86</v>
      </c>
      <c r="K90" s="7">
        <v>79</v>
      </c>
      <c r="L90" s="7">
        <v>89</v>
      </c>
      <c r="M90" s="7">
        <v>82</v>
      </c>
      <c r="N90" s="7">
        <v>520</v>
      </c>
      <c r="O90" s="7">
        <v>87</v>
      </c>
      <c r="P90" s="7">
        <v>90</v>
      </c>
      <c r="Q90" s="7">
        <v>77</v>
      </c>
      <c r="R90" s="7">
        <v>73</v>
      </c>
      <c r="S90" s="7">
        <v>85</v>
      </c>
      <c r="T90" s="7">
        <v>78</v>
      </c>
      <c r="U90" s="7">
        <v>490</v>
      </c>
      <c r="V90" s="5">
        <f>SUM(N90+U90)</f>
        <v>1010</v>
      </c>
      <c r="W90" s="1"/>
      <c r="X90" s="1"/>
    </row>
    <row r="91" spans="1:24" x14ac:dyDescent="0.35">
      <c r="A91" s="7">
        <v>68</v>
      </c>
      <c r="B91" s="7">
        <v>251</v>
      </c>
      <c r="C91" s="8" t="s">
        <v>108</v>
      </c>
      <c r="D91" s="8" t="s">
        <v>36</v>
      </c>
      <c r="E91" s="7"/>
      <c r="F91" s="7" t="s">
        <v>13</v>
      </c>
      <c r="G91" s="7" t="s">
        <v>77</v>
      </c>
      <c r="H91" s="7">
        <v>94</v>
      </c>
      <c r="I91" s="7">
        <v>95</v>
      </c>
      <c r="J91" s="7">
        <v>18</v>
      </c>
      <c r="L91" s="7" t="s">
        <v>681</v>
      </c>
      <c r="N91" s="7">
        <v>207</v>
      </c>
      <c r="T91" s="7"/>
      <c r="U91" s="7"/>
      <c r="V91" s="5">
        <f>SUM(N91+U91)</f>
        <v>207</v>
      </c>
      <c r="W91" s="1"/>
      <c r="X91" s="1"/>
    </row>
    <row r="92" spans="1:24" x14ac:dyDescent="0.35">
      <c r="A92" s="7"/>
      <c r="S92" s="1"/>
    </row>
    <row r="93" spans="1:24" x14ac:dyDescent="0.35">
      <c r="C93" s="1" t="s">
        <v>685</v>
      </c>
    </row>
    <row r="98" spans="1:40" s="2" customFormat="1" ht="18" x14ac:dyDescent="0.4">
      <c r="A98" s="4" t="s">
        <v>0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</row>
    <row r="99" spans="1:40" s="2" customFormat="1" ht="18" x14ac:dyDescent="0.4">
      <c r="A99" s="4" t="s">
        <v>464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</row>
    <row r="100" spans="1:40" s="2" customFormat="1" ht="18" x14ac:dyDescent="0.4">
      <c r="A100" s="4" t="s">
        <v>686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spans="1:40" s="3" customFormat="1" x14ac:dyDescent="0.35">
      <c r="A101" s="12"/>
      <c r="B101" s="12"/>
      <c r="C101" s="12"/>
      <c r="D101" s="12"/>
      <c r="E101" s="12"/>
      <c r="F101" s="12"/>
      <c r="G101" s="12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V101" s="5"/>
      <c r="W101" s="5"/>
      <c r="X101" s="5"/>
    </row>
    <row r="102" spans="1:40" s="6" customFormat="1" x14ac:dyDescent="0.35">
      <c r="A102" s="6" t="s">
        <v>465</v>
      </c>
      <c r="E102" s="6" t="s">
        <v>578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V102" s="5"/>
      <c r="W102" s="5"/>
      <c r="X102" s="19">
        <v>1241.7</v>
      </c>
    </row>
    <row r="103" spans="1:40" s="6" customFormat="1" x14ac:dyDescent="0.35">
      <c r="A103" s="6" t="s">
        <v>466</v>
      </c>
      <c r="E103" s="6" t="s">
        <v>693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V103" s="5"/>
      <c r="W103" s="5"/>
      <c r="X103" s="19">
        <v>1239.9000000000001</v>
      </c>
    </row>
    <row r="104" spans="1:40" s="6" customFormat="1" x14ac:dyDescent="0.35">
      <c r="A104" s="6" t="s">
        <v>467</v>
      </c>
      <c r="E104" s="6" t="s">
        <v>694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V104" s="5"/>
      <c r="W104" s="5"/>
      <c r="X104" s="19">
        <v>1237.4000000000001</v>
      </c>
    </row>
    <row r="106" spans="1:40" s="6" customFormat="1" x14ac:dyDescent="0.35">
      <c r="A106" s="6" t="s">
        <v>552</v>
      </c>
      <c r="E106" s="6" t="s">
        <v>580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V106" s="5"/>
      <c r="W106" s="5"/>
      <c r="X106" s="5">
        <v>1140</v>
      </c>
    </row>
    <row r="107" spans="1:40" s="6" customFormat="1" x14ac:dyDescent="0.35">
      <c r="A107" s="6" t="s">
        <v>575</v>
      </c>
      <c r="E107" s="6" t="s">
        <v>577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V107" s="5"/>
      <c r="W107" s="5"/>
      <c r="X107" s="5">
        <v>1087</v>
      </c>
    </row>
    <row r="109" spans="1:40" s="3" customFormat="1" x14ac:dyDescent="0.35">
      <c r="A109" s="5" t="s">
        <v>462</v>
      </c>
      <c r="B109" s="6" t="s">
        <v>1</v>
      </c>
      <c r="C109" s="6" t="s">
        <v>2</v>
      </c>
      <c r="D109" s="6" t="s">
        <v>3</v>
      </c>
      <c r="E109" s="5" t="s">
        <v>5</v>
      </c>
      <c r="F109" s="5" t="s">
        <v>4</v>
      </c>
      <c r="G109" s="5" t="s">
        <v>6</v>
      </c>
      <c r="H109" s="15" t="s">
        <v>660</v>
      </c>
      <c r="I109" s="15" t="s">
        <v>661</v>
      </c>
      <c r="J109" s="15" t="s">
        <v>662</v>
      </c>
      <c r="K109" s="15" t="s">
        <v>663</v>
      </c>
      <c r="L109" s="15" t="s">
        <v>664</v>
      </c>
      <c r="M109" s="15" t="s">
        <v>665</v>
      </c>
      <c r="N109" s="5" t="s">
        <v>494</v>
      </c>
      <c r="O109" s="15" t="s">
        <v>660</v>
      </c>
      <c r="P109" s="15" t="s">
        <v>661</v>
      </c>
      <c r="Q109" s="15" t="s">
        <v>662</v>
      </c>
      <c r="R109" s="15" t="s">
        <v>663</v>
      </c>
      <c r="S109" s="15" t="s">
        <v>664</v>
      </c>
      <c r="T109" s="15" t="s">
        <v>665</v>
      </c>
      <c r="U109" s="5" t="s">
        <v>510</v>
      </c>
      <c r="V109" s="5" t="s">
        <v>535</v>
      </c>
      <c r="W109" s="5" t="s">
        <v>536</v>
      </c>
      <c r="X109" s="5" t="s">
        <v>535</v>
      </c>
    </row>
    <row r="110" spans="1:40" x14ac:dyDescent="0.35">
      <c r="A110" s="7">
        <v>2</v>
      </c>
      <c r="B110" s="7">
        <v>72</v>
      </c>
      <c r="C110" s="8" t="s">
        <v>123</v>
      </c>
      <c r="D110" s="8" t="s">
        <v>51</v>
      </c>
      <c r="E110" s="7" t="s">
        <v>12</v>
      </c>
      <c r="F110" s="7" t="s">
        <v>13</v>
      </c>
      <c r="G110" s="7" t="s">
        <v>42</v>
      </c>
      <c r="H110" s="7">
        <v>98</v>
      </c>
      <c r="I110" s="7">
        <v>97</v>
      </c>
      <c r="J110" s="7">
        <v>93</v>
      </c>
      <c r="K110" s="7">
        <v>95</v>
      </c>
      <c r="L110" s="7">
        <v>96</v>
      </c>
      <c r="M110" s="7">
        <v>94</v>
      </c>
      <c r="N110" s="7">
        <f t="shared" ref="N110:N120" si="3">SUM(H110:M110)</f>
        <v>573</v>
      </c>
      <c r="O110" s="7">
        <v>99</v>
      </c>
      <c r="P110" s="7">
        <v>95</v>
      </c>
      <c r="Q110" s="7">
        <v>95</v>
      </c>
      <c r="R110" s="7">
        <v>93</v>
      </c>
      <c r="S110" s="7">
        <v>96</v>
      </c>
      <c r="T110" s="7">
        <v>94</v>
      </c>
      <c r="U110" s="7">
        <v>572</v>
      </c>
      <c r="V110" s="5">
        <f t="shared" ref="V110:V120" si="4">SUM(N110+U110)</f>
        <v>1145</v>
      </c>
      <c r="W110" s="18">
        <v>96.7</v>
      </c>
      <c r="X110" s="22">
        <f t="shared" ref="X110:X117" si="5">SUM(V110:W110)</f>
        <v>1241.7</v>
      </c>
    </row>
    <row r="111" spans="1:40" x14ac:dyDescent="0.35">
      <c r="A111" s="7">
        <v>4</v>
      </c>
      <c r="B111" s="7">
        <v>74</v>
      </c>
      <c r="C111" s="8" t="s">
        <v>123</v>
      </c>
      <c r="D111" s="8" t="s">
        <v>52</v>
      </c>
      <c r="E111" s="7" t="s">
        <v>8</v>
      </c>
      <c r="F111" s="7" t="s">
        <v>9</v>
      </c>
      <c r="G111" s="7" t="s">
        <v>42</v>
      </c>
      <c r="H111" s="7">
        <v>96</v>
      </c>
      <c r="I111" s="7">
        <v>98</v>
      </c>
      <c r="J111" s="7">
        <v>92</v>
      </c>
      <c r="K111" s="7">
        <v>90</v>
      </c>
      <c r="L111" s="7">
        <v>99</v>
      </c>
      <c r="M111" s="7">
        <v>94</v>
      </c>
      <c r="N111" s="7">
        <f t="shared" si="3"/>
        <v>569</v>
      </c>
      <c r="O111" s="7">
        <v>99</v>
      </c>
      <c r="P111" s="7">
        <v>98</v>
      </c>
      <c r="Q111" s="7">
        <v>94</v>
      </c>
      <c r="R111" s="7">
        <v>94</v>
      </c>
      <c r="S111" s="7">
        <v>95</v>
      </c>
      <c r="T111" s="7">
        <v>97</v>
      </c>
      <c r="U111" s="7">
        <v>577</v>
      </c>
      <c r="V111" s="5">
        <f t="shared" si="4"/>
        <v>1146</v>
      </c>
      <c r="W111" s="18">
        <v>93.9</v>
      </c>
      <c r="X111" s="22">
        <f t="shared" si="5"/>
        <v>1239.9000000000001</v>
      </c>
    </row>
    <row r="112" spans="1:40" x14ac:dyDescent="0.35">
      <c r="A112" s="7">
        <v>7</v>
      </c>
      <c r="B112" s="7">
        <v>152</v>
      </c>
      <c r="C112" s="8" t="s">
        <v>135</v>
      </c>
      <c r="D112" s="8" t="s">
        <v>59</v>
      </c>
      <c r="E112" s="7" t="s">
        <v>12</v>
      </c>
      <c r="F112" s="7" t="s">
        <v>13</v>
      </c>
      <c r="G112" s="7" t="s">
        <v>10</v>
      </c>
      <c r="H112" s="7">
        <v>97</v>
      </c>
      <c r="I112" s="7">
        <v>96</v>
      </c>
      <c r="J112" s="7">
        <v>91</v>
      </c>
      <c r="K112" s="7">
        <v>91</v>
      </c>
      <c r="L112" s="7">
        <v>98</v>
      </c>
      <c r="M112" s="7">
        <v>91</v>
      </c>
      <c r="N112" s="7">
        <f t="shared" si="3"/>
        <v>564</v>
      </c>
      <c r="O112" s="7">
        <v>98</v>
      </c>
      <c r="P112" s="7">
        <v>98</v>
      </c>
      <c r="Q112" s="7">
        <v>96</v>
      </c>
      <c r="R112" s="7">
        <v>98</v>
      </c>
      <c r="S112" s="7">
        <v>92</v>
      </c>
      <c r="T112" s="7">
        <v>96</v>
      </c>
      <c r="U112" s="7">
        <v>578</v>
      </c>
      <c r="V112" s="5">
        <f t="shared" si="4"/>
        <v>1142</v>
      </c>
      <c r="W112" s="18">
        <v>95.4</v>
      </c>
      <c r="X112" s="22">
        <f t="shared" si="5"/>
        <v>1237.4000000000001</v>
      </c>
    </row>
    <row r="113" spans="1:24" x14ac:dyDescent="0.35">
      <c r="A113" s="7">
        <v>9</v>
      </c>
      <c r="B113" s="7">
        <v>77</v>
      </c>
      <c r="C113" s="8" t="s">
        <v>94</v>
      </c>
      <c r="D113" s="8" t="s">
        <v>19</v>
      </c>
      <c r="E113" s="7" t="s">
        <v>8</v>
      </c>
      <c r="F113" s="7" t="s">
        <v>9</v>
      </c>
      <c r="G113" s="7" t="s">
        <v>42</v>
      </c>
      <c r="H113" s="7">
        <v>99</v>
      </c>
      <c r="I113" s="7">
        <v>98</v>
      </c>
      <c r="J113" s="7">
        <v>94</v>
      </c>
      <c r="K113" s="7">
        <v>91</v>
      </c>
      <c r="L113" s="7">
        <v>97</v>
      </c>
      <c r="M113" s="7">
        <v>93</v>
      </c>
      <c r="N113" s="7">
        <f t="shared" si="3"/>
        <v>572</v>
      </c>
      <c r="O113" s="7">
        <v>97</v>
      </c>
      <c r="P113" s="7">
        <v>98</v>
      </c>
      <c r="Q113" s="7">
        <v>92</v>
      </c>
      <c r="R113" s="7">
        <v>91</v>
      </c>
      <c r="S113" s="7">
        <v>95</v>
      </c>
      <c r="T113" s="7">
        <v>95</v>
      </c>
      <c r="U113" s="7">
        <v>568</v>
      </c>
      <c r="V113" s="5">
        <f t="shared" si="4"/>
        <v>1140</v>
      </c>
      <c r="W113" s="18">
        <v>93.9</v>
      </c>
      <c r="X113" s="22">
        <f t="shared" si="5"/>
        <v>1233.9000000000001</v>
      </c>
    </row>
    <row r="114" spans="1:24" x14ac:dyDescent="0.35">
      <c r="A114" s="7">
        <v>10</v>
      </c>
      <c r="B114" s="7">
        <v>18</v>
      </c>
      <c r="C114" s="8" t="s">
        <v>88</v>
      </c>
      <c r="D114" s="8" t="s">
        <v>11</v>
      </c>
      <c r="E114" s="7" t="s">
        <v>12</v>
      </c>
      <c r="F114" s="7" t="s">
        <v>13</v>
      </c>
      <c r="G114" s="7" t="s">
        <v>10</v>
      </c>
      <c r="H114" s="7">
        <v>94</v>
      </c>
      <c r="I114" s="7">
        <v>98</v>
      </c>
      <c r="J114" s="7">
        <v>92</v>
      </c>
      <c r="K114" s="7">
        <v>93</v>
      </c>
      <c r="L114" s="7">
        <v>95</v>
      </c>
      <c r="M114" s="7">
        <v>97</v>
      </c>
      <c r="N114" s="7">
        <f t="shared" si="3"/>
        <v>569</v>
      </c>
      <c r="O114" s="7">
        <v>99</v>
      </c>
      <c r="P114" s="7">
        <v>99</v>
      </c>
      <c r="Q114" s="7">
        <v>87</v>
      </c>
      <c r="R114" s="7">
        <v>94</v>
      </c>
      <c r="S114" s="7">
        <v>94</v>
      </c>
      <c r="T114" s="7">
        <v>95</v>
      </c>
      <c r="U114" s="7">
        <v>568</v>
      </c>
      <c r="V114" s="5">
        <f t="shared" si="4"/>
        <v>1137</v>
      </c>
      <c r="W114" s="18">
        <v>94.6</v>
      </c>
      <c r="X114" s="22">
        <f t="shared" si="5"/>
        <v>1231.5999999999999</v>
      </c>
    </row>
    <row r="115" spans="1:24" x14ac:dyDescent="0.35">
      <c r="A115" s="7">
        <v>12</v>
      </c>
      <c r="B115" s="7">
        <v>119</v>
      </c>
      <c r="C115" s="8" t="s">
        <v>132</v>
      </c>
      <c r="D115" s="8" t="s">
        <v>19</v>
      </c>
      <c r="E115" s="7" t="s">
        <v>12</v>
      </c>
      <c r="F115" s="7" t="s">
        <v>13</v>
      </c>
      <c r="G115" s="7" t="s">
        <v>10</v>
      </c>
      <c r="H115" s="7">
        <v>99</v>
      </c>
      <c r="I115" s="7">
        <v>98</v>
      </c>
      <c r="J115" s="7">
        <v>91</v>
      </c>
      <c r="K115" s="7">
        <v>94</v>
      </c>
      <c r="L115" s="7">
        <v>92</v>
      </c>
      <c r="M115" s="7">
        <v>90</v>
      </c>
      <c r="N115" s="7">
        <f t="shared" si="3"/>
        <v>564</v>
      </c>
      <c r="O115" s="7">
        <v>97</v>
      </c>
      <c r="P115" s="7">
        <v>98</v>
      </c>
      <c r="Q115" s="7">
        <v>95</v>
      </c>
      <c r="R115" s="7">
        <v>95</v>
      </c>
      <c r="S115" s="7">
        <v>96</v>
      </c>
      <c r="T115" s="7">
        <v>94</v>
      </c>
      <c r="U115" s="7">
        <v>575</v>
      </c>
      <c r="V115" s="5">
        <f t="shared" si="4"/>
        <v>1139</v>
      </c>
      <c r="W115" s="18">
        <v>92.4</v>
      </c>
      <c r="X115" s="22">
        <f t="shared" si="5"/>
        <v>1231.4000000000001</v>
      </c>
    </row>
    <row r="116" spans="1:24" x14ac:dyDescent="0.35">
      <c r="A116" s="7">
        <v>14</v>
      </c>
      <c r="B116" s="7">
        <v>48</v>
      </c>
      <c r="C116" s="8" t="s">
        <v>93</v>
      </c>
      <c r="D116" s="8" t="s">
        <v>18</v>
      </c>
      <c r="E116" s="7" t="s">
        <v>12</v>
      </c>
      <c r="F116" s="7" t="s">
        <v>13</v>
      </c>
      <c r="G116" s="7" t="s">
        <v>42</v>
      </c>
      <c r="H116" s="7">
        <v>97</v>
      </c>
      <c r="I116" s="7">
        <v>96</v>
      </c>
      <c r="J116" s="7">
        <v>92</v>
      </c>
      <c r="K116" s="7">
        <v>93</v>
      </c>
      <c r="L116" s="7">
        <v>96</v>
      </c>
      <c r="M116" s="7">
        <v>93</v>
      </c>
      <c r="N116" s="7">
        <f t="shared" si="3"/>
        <v>567</v>
      </c>
      <c r="O116" s="7">
        <v>97</v>
      </c>
      <c r="P116" s="7">
        <v>97</v>
      </c>
      <c r="Q116" s="7">
        <v>96</v>
      </c>
      <c r="R116" s="7">
        <v>90</v>
      </c>
      <c r="S116" s="7">
        <v>97</v>
      </c>
      <c r="T116" s="7">
        <v>95</v>
      </c>
      <c r="U116" s="7">
        <v>572</v>
      </c>
      <c r="V116" s="5">
        <f t="shared" si="4"/>
        <v>1139</v>
      </c>
      <c r="W116" s="18">
        <v>91.7</v>
      </c>
      <c r="X116" s="22">
        <f t="shared" si="5"/>
        <v>1230.7</v>
      </c>
    </row>
    <row r="117" spans="1:24" x14ac:dyDescent="0.35">
      <c r="A117" s="7">
        <v>17</v>
      </c>
      <c r="B117" s="7">
        <v>192</v>
      </c>
      <c r="C117" s="8" t="s">
        <v>684</v>
      </c>
      <c r="D117" s="8" t="s">
        <v>62</v>
      </c>
      <c r="E117" s="7" t="s">
        <v>12</v>
      </c>
      <c r="F117" s="7" t="s">
        <v>13</v>
      </c>
      <c r="G117" s="7" t="s">
        <v>10</v>
      </c>
      <c r="H117" s="7">
        <v>98</v>
      </c>
      <c r="I117" s="7">
        <v>88</v>
      </c>
      <c r="J117" s="7">
        <v>98</v>
      </c>
      <c r="K117" s="7">
        <v>90</v>
      </c>
      <c r="L117" s="7">
        <v>95</v>
      </c>
      <c r="M117" s="7">
        <v>92</v>
      </c>
      <c r="N117" s="7">
        <f t="shared" si="3"/>
        <v>561</v>
      </c>
      <c r="O117" s="7">
        <v>98</v>
      </c>
      <c r="P117" s="7">
        <v>98</v>
      </c>
      <c r="Q117" s="7">
        <v>97</v>
      </c>
      <c r="R117" s="7">
        <v>91</v>
      </c>
      <c r="S117" s="7">
        <v>97</v>
      </c>
      <c r="T117" s="7">
        <v>93</v>
      </c>
      <c r="U117" s="7">
        <v>574</v>
      </c>
      <c r="V117" s="5">
        <f t="shared" si="4"/>
        <v>1135</v>
      </c>
      <c r="W117" s="18">
        <v>94.8</v>
      </c>
      <c r="X117" s="22">
        <f t="shared" si="5"/>
        <v>1229.8</v>
      </c>
    </row>
    <row r="118" spans="1:24" x14ac:dyDescent="0.35">
      <c r="A118" s="7">
        <v>18</v>
      </c>
      <c r="B118" s="7">
        <v>239</v>
      </c>
      <c r="C118" s="8" t="s">
        <v>141</v>
      </c>
      <c r="D118" s="8" t="s">
        <v>22</v>
      </c>
      <c r="E118" s="7" t="s">
        <v>12</v>
      </c>
      <c r="F118" s="7" t="s">
        <v>13</v>
      </c>
      <c r="G118" s="7" t="s">
        <v>10</v>
      </c>
      <c r="H118" s="7">
        <v>98</v>
      </c>
      <c r="I118" s="7">
        <v>94</v>
      </c>
      <c r="J118" s="7">
        <v>95</v>
      </c>
      <c r="K118" s="7">
        <v>92</v>
      </c>
      <c r="L118" s="7">
        <v>94</v>
      </c>
      <c r="M118" s="7">
        <v>92</v>
      </c>
      <c r="N118" s="7">
        <f t="shared" si="3"/>
        <v>565</v>
      </c>
      <c r="O118" s="7">
        <v>96</v>
      </c>
      <c r="P118" s="7">
        <v>97</v>
      </c>
      <c r="Q118" s="7">
        <v>97</v>
      </c>
      <c r="R118" s="7">
        <v>96</v>
      </c>
      <c r="S118" s="7">
        <v>90</v>
      </c>
      <c r="T118" s="7">
        <v>94</v>
      </c>
      <c r="U118" s="7">
        <v>570</v>
      </c>
      <c r="V118" s="5">
        <f t="shared" si="4"/>
        <v>1135</v>
      </c>
      <c r="W118" s="1"/>
      <c r="X118" s="1"/>
    </row>
    <row r="119" spans="1:24" x14ac:dyDescent="0.35">
      <c r="A119" s="7">
        <v>20</v>
      </c>
      <c r="B119" s="7">
        <v>117</v>
      </c>
      <c r="C119" s="8" t="s">
        <v>130</v>
      </c>
      <c r="D119" s="8" t="s">
        <v>39</v>
      </c>
      <c r="E119" s="7" t="s">
        <v>12</v>
      </c>
      <c r="F119" s="7" t="s">
        <v>13</v>
      </c>
      <c r="G119" s="7" t="s">
        <v>10</v>
      </c>
      <c r="H119" s="7">
        <v>97</v>
      </c>
      <c r="I119" s="7">
        <v>90</v>
      </c>
      <c r="J119" s="7">
        <v>89</v>
      </c>
      <c r="K119" s="7">
        <v>92</v>
      </c>
      <c r="L119" s="7">
        <v>94</v>
      </c>
      <c r="M119" s="7">
        <v>97</v>
      </c>
      <c r="N119" s="7">
        <f t="shared" si="3"/>
        <v>559</v>
      </c>
      <c r="O119" s="7">
        <v>99</v>
      </c>
      <c r="P119" s="7">
        <v>97</v>
      </c>
      <c r="Q119" s="7">
        <v>93</v>
      </c>
      <c r="R119" s="7">
        <v>96</v>
      </c>
      <c r="S119" s="7">
        <v>94</v>
      </c>
      <c r="T119" s="7">
        <v>94</v>
      </c>
      <c r="U119" s="7">
        <v>573</v>
      </c>
      <c r="V119" s="5">
        <f t="shared" si="4"/>
        <v>1132</v>
      </c>
      <c r="W119" s="1"/>
      <c r="X119" s="1"/>
    </row>
    <row r="120" spans="1:24" x14ac:dyDescent="0.35">
      <c r="A120" s="7">
        <v>22</v>
      </c>
      <c r="B120" s="7">
        <v>67</v>
      </c>
      <c r="C120" s="8" t="s">
        <v>122</v>
      </c>
      <c r="D120" s="8" t="s">
        <v>50</v>
      </c>
      <c r="E120" s="7" t="s">
        <v>8</v>
      </c>
      <c r="F120" s="7" t="s">
        <v>9</v>
      </c>
      <c r="G120" s="7" t="s">
        <v>10</v>
      </c>
      <c r="H120" s="7">
        <v>97</v>
      </c>
      <c r="I120" s="7">
        <v>96</v>
      </c>
      <c r="J120" s="7">
        <v>92</v>
      </c>
      <c r="K120" s="7">
        <v>91</v>
      </c>
      <c r="L120" s="7">
        <v>94</v>
      </c>
      <c r="M120" s="7">
        <v>96</v>
      </c>
      <c r="N120" s="7">
        <f t="shared" si="3"/>
        <v>566</v>
      </c>
      <c r="O120" s="7">
        <v>96</v>
      </c>
      <c r="P120" s="7">
        <v>95</v>
      </c>
      <c r="Q120" s="7">
        <v>93</v>
      </c>
      <c r="R120" s="7">
        <v>92</v>
      </c>
      <c r="S120" s="7">
        <v>97</v>
      </c>
      <c r="T120" s="7">
        <v>93</v>
      </c>
      <c r="U120" s="7">
        <v>566</v>
      </c>
      <c r="V120" s="5">
        <f t="shared" si="4"/>
        <v>1132</v>
      </c>
      <c r="W120" s="1"/>
      <c r="X120" s="1"/>
    </row>
    <row r="121" spans="1:24" x14ac:dyDescent="0.35">
      <c r="A121" s="7">
        <v>24</v>
      </c>
      <c r="B121" s="7">
        <v>7</v>
      </c>
      <c r="C121" s="8" t="s">
        <v>113</v>
      </c>
      <c r="D121" s="8" t="s">
        <v>41</v>
      </c>
      <c r="E121" s="7" t="s">
        <v>12</v>
      </c>
      <c r="F121" s="7" t="s">
        <v>13</v>
      </c>
      <c r="G121" s="7" t="s">
        <v>70</v>
      </c>
      <c r="H121" s="7">
        <v>94</v>
      </c>
      <c r="I121" s="7">
        <v>97</v>
      </c>
      <c r="J121" s="7">
        <v>90</v>
      </c>
      <c r="K121" s="7">
        <v>92</v>
      </c>
      <c r="L121" s="7">
        <v>93</v>
      </c>
      <c r="M121" s="7">
        <v>94</v>
      </c>
      <c r="N121" s="7">
        <v>560</v>
      </c>
      <c r="O121" s="7">
        <v>95</v>
      </c>
      <c r="P121" s="7">
        <v>97</v>
      </c>
      <c r="Q121" s="7">
        <v>94</v>
      </c>
      <c r="R121" s="7">
        <v>92</v>
      </c>
      <c r="S121" s="7">
        <v>97</v>
      </c>
      <c r="T121" s="7">
        <v>95</v>
      </c>
      <c r="U121" s="7">
        <v>570</v>
      </c>
      <c r="V121" s="5">
        <f>SUM(N121+U121)</f>
        <v>1130</v>
      </c>
      <c r="W121" s="1"/>
      <c r="X121" s="1"/>
    </row>
    <row r="122" spans="1:24" x14ac:dyDescent="0.35">
      <c r="A122" s="7">
        <v>25</v>
      </c>
      <c r="B122" s="7">
        <v>143</v>
      </c>
      <c r="C122" s="8" t="s">
        <v>155</v>
      </c>
      <c r="D122" s="8" t="s">
        <v>29</v>
      </c>
      <c r="E122" s="7" t="s">
        <v>12</v>
      </c>
      <c r="F122" s="7" t="s">
        <v>9</v>
      </c>
      <c r="G122" s="7" t="s">
        <v>80</v>
      </c>
      <c r="H122" s="7">
        <v>98</v>
      </c>
      <c r="I122" s="7">
        <v>96</v>
      </c>
      <c r="J122" s="7">
        <v>92</v>
      </c>
      <c r="K122" s="7">
        <v>89</v>
      </c>
      <c r="L122" s="7">
        <v>89</v>
      </c>
      <c r="M122" s="7">
        <v>93</v>
      </c>
      <c r="N122" s="7">
        <v>557</v>
      </c>
      <c r="O122" s="7">
        <v>97</v>
      </c>
      <c r="P122" s="7">
        <v>99</v>
      </c>
      <c r="Q122" s="7">
        <v>95</v>
      </c>
      <c r="R122" s="7">
        <v>93</v>
      </c>
      <c r="S122" s="7">
        <v>94</v>
      </c>
      <c r="T122" s="7">
        <v>93</v>
      </c>
      <c r="U122" s="7">
        <v>571</v>
      </c>
      <c r="V122" s="5">
        <f t="shared" ref="V122:V161" si="6">SUM(N122+U122)</f>
        <v>1128</v>
      </c>
      <c r="W122" s="1"/>
      <c r="X122" s="1"/>
    </row>
    <row r="123" spans="1:24" x14ac:dyDescent="0.35">
      <c r="A123" s="7">
        <v>26</v>
      </c>
      <c r="B123" s="7">
        <v>76</v>
      </c>
      <c r="C123" s="8" t="s">
        <v>153</v>
      </c>
      <c r="D123" s="8" t="s">
        <v>81</v>
      </c>
      <c r="E123" s="7" t="s">
        <v>8</v>
      </c>
      <c r="F123" s="7" t="s">
        <v>9</v>
      </c>
      <c r="G123" s="7" t="s">
        <v>77</v>
      </c>
      <c r="H123" s="7">
        <v>91</v>
      </c>
      <c r="I123" s="7">
        <v>98</v>
      </c>
      <c r="J123" s="7">
        <v>96</v>
      </c>
      <c r="K123" s="7">
        <v>94</v>
      </c>
      <c r="L123" s="7">
        <v>96</v>
      </c>
      <c r="M123" s="7">
        <v>93</v>
      </c>
      <c r="N123" s="7">
        <v>568</v>
      </c>
      <c r="O123" s="7">
        <v>94</v>
      </c>
      <c r="P123" s="7">
        <v>93</v>
      </c>
      <c r="Q123" s="7">
        <v>87</v>
      </c>
      <c r="R123" s="7">
        <v>94</v>
      </c>
      <c r="S123" s="7">
        <v>97</v>
      </c>
      <c r="T123" s="7">
        <v>94</v>
      </c>
      <c r="U123" s="7">
        <v>559</v>
      </c>
      <c r="V123" s="5">
        <f t="shared" si="6"/>
        <v>1127</v>
      </c>
      <c r="W123" s="1"/>
      <c r="X123" s="1"/>
    </row>
    <row r="124" spans="1:24" x14ac:dyDescent="0.35">
      <c r="A124" s="7">
        <v>27</v>
      </c>
      <c r="B124" s="7">
        <v>198</v>
      </c>
      <c r="C124" s="8" t="s">
        <v>139</v>
      </c>
      <c r="D124" s="8" t="s">
        <v>63</v>
      </c>
      <c r="E124" s="7" t="s">
        <v>12</v>
      </c>
      <c r="F124" s="7" t="s">
        <v>13</v>
      </c>
      <c r="G124" s="7" t="s">
        <v>70</v>
      </c>
      <c r="H124" s="7">
        <v>97</v>
      </c>
      <c r="I124" s="7">
        <v>97</v>
      </c>
      <c r="J124" s="7">
        <v>93</v>
      </c>
      <c r="K124" s="7">
        <v>90</v>
      </c>
      <c r="L124" s="7">
        <v>97</v>
      </c>
      <c r="M124" s="7">
        <v>90</v>
      </c>
      <c r="N124" s="7">
        <v>564</v>
      </c>
      <c r="O124" s="7">
        <v>95</v>
      </c>
      <c r="P124" s="7">
        <v>95</v>
      </c>
      <c r="Q124" s="7">
        <v>90</v>
      </c>
      <c r="R124" s="7">
        <v>92</v>
      </c>
      <c r="S124" s="7">
        <v>96</v>
      </c>
      <c r="T124" s="7">
        <v>94</v>
      </c>
      <c r="U124" s="7">
        <v>562</v>
      </c>
      <c r="V124" s="5">
        <f t="shared" si="6"/>
        <v>1126</v>
      </c>
      <c r="W124" s="1"/>
      <c r="X124" s="1"/>
    </row>
    <row r="125" spans="1:24" x14ac:dyDescent="0.35">
      <c r="A125" s="7">
        <v>28</v>
      </c>
      <c r="B125" s="7">
        <v>150</v>
      </c>
      <c r="C125" s="8" t="s">
        <v>134</v>
      </c>
      <c r="D125" s="8" t="s">
        <v>58</v>
      </c>
      <c r="E125" s="7" t="s">
        <v>12</v>
      </c>
      <c r="F125" s="7" t="s">
        <v>9</v>
      </c>
      <c r="G125" s="7" t="s">
        <v>70</v>
      </c>
      <c r="H125" s="7">
        <v>95</v>
      </c>
      <c r="I125" s="7">
        <v>94</v>
      </c>
      <c r="J125" s="7">
        <v>94</v>
      </c>
      <c r="K125" s="7">
        <v>90</v>
      </c>
      <c r="L125" s="7">
        <v>92</v>
      </c>
      <c r="M125" s="7">
        <v>94</v>
      </c>
      <c r="N125" s="7">
        <v>559</v>
      </c>
      <c r="O125" s="7">
        <v>99</v>
      </c>
      <c r="P125" s="7">
        <v>97</v>
      </c>
      <c r="Q125" s="7">
        <v>94</v>
      </c>
      <c r="R125" s="7">
        <v>93</v>
      </c>
      <c r="S125" s="7">
        <v>91</v>
      </c>
      <c r="T125" s="7">
        <v>86</v>
      </c>
      <c r="U125" s="7">
        <v>560</v>
      </c>
      <c r="V125" s="5">
        <f t="shared" si="6"/>
        <v>1119</v>
      </c>
      <c r="W125" s="1"/>
      <c r="X125" s="1"/>
    </row>
    <row r="126" spans="1:24" x14ac:dyDescent="0.35">
      <c r="A126" s="7">
        <v>29</v>
      </c>
      <c r="B126" s="7">
        <v>132</v>
      </c>
      <c r="C126" s="8" t="s">
        <v>133</v>
      </c>
      <c r="D126" s="8" t="s">
        <v>57</v>
      </c>
      <c r="E126" s="7" t="s">
        <v>12</v>
      </c>
      <c r="F126" s="7" t="s">
        <v>9</v>
      </c>
      <c r="G126" s="7" t="s">
        <v>10</v>
      </c>
      <c r="H126" s="7">
        <v>96</v>
      </c>
      <c r="I126" s="7">
        <v>95</v>
      </c>
      <c r="J126" s="7">
        <v>95</v>
      </c>
      <c r="K126" s="7">
        <v>95</v>
      </c>
      <c r="L126" s="7">
        <v>97</v>
      </c>
      <c r="M126" s="7">
        <v>93</v>
      </c>
      <c r="N126" s="7">
        <f>SUM(H126:M126)</f>
        <v>571</v>
      </c>
      <c r="O126" s="7">
        <v>96</v>
      </c>
      <c r="P126" s="7">
        <v>90</v>
      </c>
      <c r="Q126" s="7">
        <v>88</v>
      </c>
      <c r="R126" s="7">
        <v>93</v>
      </c>
      <c r="S126" s="7">
        <v>91</v>
      </c>
      <c r="T126" s="7">
        <v>90</v>
      </c>
      <c r="U126" s="7">
        <v>548</v>
      </c>
      <c r="V126" s="5">
        <f t="shared" si="6"/>
        <v>1119</v>
      </c>
      <c r="W126" s="1"/>
      <c r="X126" s="1"/>
    </row>
    <row r="127" spans="1:24" x14ac:dyDescent="0.35">
      <c r="A127" s="7">
        <v>30</v>
      </c>
      <c r="B127" s="7">
        <v>108</v>
      </c>
      <c r="C127" s="8" t="s">
        <v>127</v>
      </c>
      <c r="D127" s="8" t="s">
        <v>46</v>
      </c>
      <c r="E127" s="7" t="s">
        <v>8</v>
      </c>
      <c r="F127" s="7" t="s">
        <v>9</v>
      </c>
      <c r="G127" s="7" t="s">
        <v>10</v>
      </c>
      <c r="H127" s="7">
        <v>96</v>
      </c>
      <c r="I127" s="7">
        <v>95</v>
      </c>
      <c r="J127" s="7">
        <v>88</v>
      </c>
      <c r="K127" s="7">
        <v>98</v>
      </c>
      <c r="L127" s="7">
        <v>91</v>
      </c>
      <c r="M127" s="7">
        <v>92</v>
      </c>
      <c r="N127" s="7">
        <f>SUM(H127:M127)</f>
        <v>560</v>
      </c>
      <c r="O127" s="7">
        <v>97</v>
      </c>
      <c r="P127" s="7">
        <v>95</v>
      </c>
      <c r="Q127" s="7">
        <v>88</v>
      </c>
      <c r="R127" s="7">
        <v>92</v>
      </c>
      <c r="S127" s="7">
        <v>95</v>
      </c>
      <c r="T127" s="7">
        <v>91</v>
      </c>
      <c r="U127" s="7">
        <v>558</v>
      </c>
      <c r="V127" s="5">
        <f t="shared" si="6"/>
        <v>1118</v>
      </c>
      <c r="W127" s="1"/>
      <c r="X127" s="1"/>
    </row>
    <row r="128" spans="1:24" x14ac:dyDescent="0.35">
      <c r="A128" s="7">
        <v>31</v>
      </c>
      <c r="B128" s="7">
        <v>27</v>
      </c>
      <c r="C128" s="8" t="s">
        <v>361</v>
      </c>
      <c r="D128" s="8" t="s">
        <v>362</v>
      </c>
      <c r="E128" s="7" t="s">
        <v>8</v>
      </c>
      <c r="F128" s="7" t="s">
        <v>9</v>
      </c>
      <c r="G128" s="7" t="s">
        <v>70</v>
      </c>
      <c r="H128" s="7">
        <v>94</v>
      </c>
      <c r="I128" s="7">
        <v>96</v>
      </c>
      <c r="J128" s="7">
        <v>87</v>
      </c>
      <c r="K128" s="7">
        <v>91</v>
      </c>
      <c r="L128" s="7">
        <v>95</v>
      </c>
      <c r="M128" s="7">
        <v>91</v>
      </c>
      <c r="N128" s="7">
        <v>554</v>
      </c>
      <c r="O128" s="7">
        <v>98</v>
      </c>
      <c r="P128" s="7">
        <v>95</v>
      </c>
      <c r="Q128" s="7">
        <v>87</v>
      </c>
      <c r="R128" s="7">
        <v>91</v>
      </c>
      <c r="S128" s="7">
        <v>94</v>
      </c>
      <c r="T128" s="7">
        <v>97</v>
      </c>
      <c r="U128" s="7">
        <v>562</v>
      </c>
      <c r="V128" s="5">
        <f t="shared" si="6"/>
        <v>1116</v>
      </c>
      <c r="W128" s="1"/>
      <c r="X128" s="1"/>
    </row>
    <row r="129" spans="1:24" x14ac:dyDescent="0.35">
      <c r="A129" s="7">
        <v>32</v>
      </c>
      <c r="B129" s="7">
        <v>126</v>
      </c>
      <c r="C129" s="8" t="s">
        <v>396</v>
      </c>
      <c r="D129" s="8" t="s">
        <v>29</v>
      </c>
      <c r="E129" s="7" t="s">
        <v>12</v>
      </c>
      <c r="F129" s="7" t="s">
        <v>9</v>
      </c>
      <c r="G129" s="7" t="s">
        <v>70</v>
      </c>
      <c r="H129" s="7">
        <v>93</v>
      </c>
      <c r="I129" s="7">
        <v>93</v>
      </c>
      <c r="J129" s="7">
        <v>90</v>
      </c>
      <c r="K129" s="7">
        <v>87</v>
      </c>
      <c r="L129" s="7">
        <v>92</v>
      </c>
      <c r="M129" s="7">
        <v>95</v>
      </c>
      <c r="N129" s="7">
        <v>550</v>
      </c>
      <c r="O129" s="7">
        <v>96</v>
      </c>
      <c r="P129" s="7">
        <v>98</v>
      </c>
      <c r="Q129" s="7">
        <v>91</v>
      </c>
      <c r="R129" s="7">
        <v>93</v>
      </c>
      <c r="S129" s="7">
        <v>94</v>
      </c>
      <c r="T129" s="7">
        <v>93</v>
      </c>
      <c r="U129" s="7">
        <v>565</v>
      </c>
      <c r="V129" s="5">
        <f t="shared" si="6"/>
        <v>1115</v>
      </c>
      <c r="W129" s="1"/>
      <c r="X129" s="1"/>
    </row>
    <row r="130" spans="1:24" x14ac:dyDescent="0.35">
      <c r="A130" s="7">
        <v>33</v>
      </c>
      <c r="B130" s="7">
        <v>266</v>
      </c>
      <c r="C130" s="8" t="s">
        <v>143</v>
      </c>
      <c r="D130" s="8" t="s">
        <v>66</v>
      </c>
      <c r="E130" s="7" t="s">
        <v>8</v>
      </c>
      <c r="F130" s="7" t="s">
        <v>9</v>
      </c>
      <c r="G130" s="7" t="s">
        <v>70</v>
      </c>
      <c r="H130" s="7">
        <v>96</v>
      </c>
      <c r="I130" s="7">
        <v>99</v>
      </c>
      <c r="J130" s="7">
        <v>89</v>
      </c>
      <c r="K130" s="7">
        <v>84</v>
      </c>
      <c r="L130" s="7">
        <v>94</v>
      </c>
      <c r="M130" s="7">
        <v>92</v>
      </c>
      <c r="N130" s="7">
        <v>554</v>
      </c>
      <c r="O130" s="7">
        <v>94</v>
      </c>
      <c r="P130" s="7">
        <v>98</v>
      </c>
      <c r="Q130" s="7">
        <v>89</v>
      </c>
      <c r="R130" s="7">
        <v>93</v>
      </c>
      <c r="S130" s="7">
        <v>94</v>
      </c>
      <c r="T130" s="7">
        <v>92</v>
      </c>
      <c r="U130" s="7">
        <v>560</v>
      </c>
      <c r="V130" s="5">
        <f t="shared" si="6"/>
        <v>1114</v>
      </c>
      <c r="W130" s="1"/>
      <c r="X130" s="1"/>
    </row>
    <row r="131" spans="1:24" x14ac:dyDescent="0.35">
      <c r="A131" s="7">
        <v>34</v>
      </c>
      <c r="B131" s="7">
        <v>98</v>
      </c>
      <c r="C131" s="8" t="s">
        <v>97</v>
      </c>
      <c r="D131" s="8" t="s">
        <v>23</v>
      </c>
      <c r="E131" s="7" t="s">
        <v>8</v>
      </c>
      <c r="F131" s="7" t="s">
        <v>9</v>
      </c>
      <c r="G131" s="7" t="s">
        <v>77</v>
      </c>
      <c r="H131" s="7">
        <v>95</v>
      </c>
      <c r="I131" s="7">
        <v>90</v>
      </c>
      <c r="J131" s="7">
        <v>91</v>
      </c>
      <c r="K131" s="7">
        <v>89</v>
      </c>
      <c r="L131" s="7">
        <v>93</v>
      </c>
      <c r="M131" s="7">
        <v>89</v>
      </c>
      <c r="N131" s="7">
        <v>547</v>
      </c>
      <c r="O131" s="7">
        <v>98</v>
      </c>
      <c r="P131" s="7">
        <v>99</v>
      </c>
      <c r="Q131" s="7">
        <v>89</v>
      </c>
      <c r="R131" s="7">
        <v>88</v>
      </c>
      <c r="S131" s="7">
        <v>97</v>
      </c>
      <c r="T131" s="7">
        <v>95</v>
      </c>
      <c r="U131" s="7">
        <v>566</v>
      </c>
      <c r="V131" s="5">
        <f t="shared" si="6"/>
        <v>1113</v>
      </c>
      <c r="W131" s="1"/>
      <c r="X131" s="1"/>
    </row>
    <row r="132" spans="1:24" x14ac:dyDescent="0.35">
      <c r="A132" s="7">
        <v>35</v>
      </c>
      <c r="B132" s="7">
        <v>178</v>
      </c>
      <c r="C132" s="8" t="s">
        <v>137</v>
      </c>
      <c r="D132" s="8" t="s">
        <v>61</v>
      </c>
      <c r="E132" s="7" t="s">
        <v>8</v>
      </c>
      <c r="F132" s="7" t="s">
        <v>9</v>
      </c>
      <c r="G132" s="7" t="s">
        <v>77</v>
      </c>
      <c r="H132" s="7">
        <v>94</v>
      </c>
      <c r="I132" s="7">
        <v>95</v>
      </c>
      <c r="J132" s="7">
        <v>80</v>
      </c>
      <c r="K132" s="7">
        <v>93</v>
      </c>
      <c r="L132" s="7">
        <v>95</v>
      </c>
      <c r="M132" s="7">
        <v>93</v>
      </c>
      <c r="N132" s="7">
        <v>550</v>
      </c>
      <c r="O132" s="7">
        <v>97</v>
      </c>
      <c r="P132" s="7">
        <v>98</v>
      </c>
      <c r="Q132" s="7">
        <v>91</v>
      </c>
      <c r="R132" s="7">
        <v>97</v>
      </c>
      <c r="S132" s="7">
        <v>93</v>
      </c>
      <c r="T132" s="7">
        <v>87</v>
      </c>
      <c r="U132" s="7">
        <v>563</v>
      </c>
      <c r="V132" s="5">
        <f t="shared" si="6"/>
        <v>1113</v>
      </c>
      <c r="W132" s="1"/>
      <c r="X132" s="1"/>
    </row>
    <row r="133" spans="1:24" x14ac:dyDescent="0.35">
      <c r="A133" s="7">
        <v>36</v>
      </c>
      <c r="B133" s="7">
        <v>181</v>
      </c>
      <c r="C133" s="8" t="s">
        <v>103</v>
      </c>
      <c r="D133" s="8" t="s">
        <v>30</v>
      </c>
      <c r="E133" s="7" t="s">
        <v>12</v>
      </c>
      <c r="F133" s="7" t="s">
        <v>9</v>
      </c>
      <c r="G133" s="7" t="s">
        <v>70</v>
      </c>
      <c r="H133" s="7">
        <v>98</v>
      </c>
      <c r="I133" s="7">
        <v>95</v>
      </c>
      <c r="J133" s="7">
        <v>86</v>
      </c>
      <c r="K133" s="7">
        <v>91</v>
      </c>
      <c r="L133" s="7">
        <v>93</v>
      </c>
      <c r="M133" s="7">
        <v>95</v>
      </c>
      <c r="N133" s="7">
        <v>558</v>
      </c>
      <c r="O133" s="7">
        <v>96</v>
      </c>
      <c r="P133" s="7">
        <v>93</v>
      </c>
      <c r="Q133" s="7">
        <v>89</v>
      </c>
      <c r="R133" s="7">
        <v>93</v>
      </c>
      <c r="S133" s="7">
        <v>94</v>
      </c>
      <c r="T133" s="7">
        <v>90</v>
      </c>
      <c r="U133" s="7">
        <v>555</v>
      </c>
      <c r="V133" s="5">
        <f t="shared" si="6"/>
        <v>1113</v>
      </c>
      <c r="W133" s="1"/>
      <c r="X133" s="1"/>
    </row>
    <row r="134" spans="1:24" x14ac:dyDescent="0.35">
      <c r="A134" s="7">
        <v>37</v>
      </c>
      <c r="B134" s="7">
        <v>247</v>
      </c>
      <c r="C134" s="8" t="s">
        <v>107</v>
      </c>
      <c r="D134" s="8" t="s">
        <v>35</v>
      </c>
      <c r="E134" s="7" t="s">
        <v>8</v>
      </c>
      <c r="F134" s="7" t="s">
        <v>9</v>
      </c>
      <c r="G134" s="7" t="s">
        <v>77</v>
      </c>
      <c r="H134" s="7">
        <v>92</v>
      </c>
      <c r="I134" s="7">
        <v>94</v>
      </c>
      <c r="J134" s="7">
        <v>90</v>
      </c>
      <c r="K134" s="7">
        <v>93</v>
      </c>
      <c r="L134" s="7">
        <v>92</v>
      </c>
      <c r="M134" s="7">
        <v>91</v>
      </c>
      <c r="N134" s="7">
        <v>552</v>
      </c>
      <c r="O134" s="7">
        <v>97</v>
      </c>
      <c r="P134" s="7">
        <v>98</v>
      </c>
      <c r="Q134" s="7">
        <v>91</v>
      </c>
      <c r="R134" s="7">
        <v>88</v>
      </c>
      <c r="S134" s="7">
        <v>95</v>
      </c>
      <c r="T134" s="7">
        <v>91</v>
      </c>
      <c r="U134" s="7">
        <v>560</v>
      </c>
      <c r="V134" s="5">
        <f t="shared" si="6"/>
        <v>1112</v>
      </c>
      <c r="W134" s="1"/>
      <c r="X134" s="1"/>
    </row>
    <row r="135" spans="1:24" x14ac:dyDescent="0.35">
      <c r="A135" s="7">
        <v>38</v>
      </c>
      <c r="B135" s="7">
        <v>109</v>
      </c>
      <c r="C135" s="8" t="s">
        <v>128</v>
      </c>
      <c r="D135" s="8" t="s">
        <v>56</v>
      </c>
      <c r="E135" s="7" t="s">
        <v>12</v>
      </c>
      <c r="F135" s="7" t="s">
        <v>13</v>
      </c>
      <c r="G135" s="7" t="s">
        <v>10</v>
      </c>
      <c r="H135" s="7">
        <v>92</v>
      </c>
      <c r="I135" s="7">
        <v>95</v>
      </c>
      <c r="J135" s="7">
        <v>92</v>
      </c>
      <c r="K135" s="7">
        <v>86</v>
      </c>
      <c r="L135" s="7">
        <v>94</v>
      </c>
      <c r="M135" s="7">
        <v>94</v>
      </c>
      <c r="N135" s="7">
        <f>SUM(H135:M135)</f>
        <v>553</v>
      </c>
      <c r="O135" s="7">
        <v>97</v>
      </c>
      <c r="P135" s="7">
        <v>92</v>
      </c>
      <c r="Q135" s="7">
        <v>90</v>
      </c>
      <c r="R135" s="7">
        <v>92</v>
      </c>
      <c r="S135" s="7">
        <v>95</v>
      </c>
      <c r="T135" s="7">
        <v>92</v>
      </c>
      <c r="U135" s="7">
        <v>558</v>
      </c>
      <c r="V135" s="5">
        <f t="shared" si="6"/>
        <v>1111</v>
      </c>
      <c r="W135" s="1"/>
      <c r="X135" s="1"/>
    </row>
    <row r="136" spans="1:24" x14ac:dyDescent="0.35">
      <c r="A136" s="7">
        <v>40</v>
      </c>
      <c r="B136" s="7">
        <v>97</v>
      </c>
      <c r="C136" s="8" t="s">
        <v>125</v>
      </c>
      <c r="D136" s="8" t="s">
        <v>54</v>
      </c>
      <c r="E136" s="7" t="s">
        <v>12</v>
      </c>
      <c r="F136" s="7" t="s">
        <v>13</v>
      </c>
      <c r="G136" s="7" t="s">
        <v>70</v>
      </c>
      <c r="H136" s="7">
        <v>96</v>
      </c>
      <c r="I136" s="7">
        <v>97</v>
      </c>
      <c r="J136" s="7">
        <v>90</v>
      </c>
      <c r="K136" s="7">
        <v>85</v>
      </c>
      <c r="L136" s="7">
        <v>91</v>
      </c>
      <c r="M136" s="7">
        <v>90</v>
      </c>
      <c r="N136" s="7">
        <v>549</v>
      </c>
      <c r="O136" s="7">
        <v>98</v>
      </c>
      <c r="P136" s="7">
        <v>96</v>
      </c>
      <c r="Q136" s="7">
        <v>88</v>
      </c>
      <c r="R136" s="7">
        <v>88</v>
      </c>
      <c r="S136" s="7">
        <v>92</v>
      </c>
      <c r="T136" s="7">
        <v>94</v>
      </c>
      <c r="U136" s="7">
        <v>556</v>
      </c>
      <c r="V136" s="5">
        <f t="shared" si="6"/>
        <v>1105</v>
      </c>
      <c r="W136" s="1"/>
      <c r="X136" s="1"/>
    </row>
    <row r="137" spans="1:24" x14ac:dyDescent="0.35">
      <c r="A137" s="7">
        <v>41</v>
      </c>
      <c r="B137" s="7">
        <v>164</v>
      </c>
      <c r="C137" s="8" t="s">
        <v>370</v>
      </c>
      <c r="D137" s="8" t="s">
        <v>371</v>
      </c>
      <c r="E137" s="7" t="s">
        <v>12</v>
      </c>
      <c r="F137" s="7" t="s">
        <v>13</v>
      </c>
      <c r="G137" s="7" t="s">
        <v>70</v>
      </c>
      <c r="H137" s="7">
        <v>91</v>
      </c>
      <c r="I137" s="7">
        <v>95</v>
      </c>
      <c r="J137" s="7">
        <v>89</v>
      </c>
      <c r="K137" s="7">
        <v>88</v>
      </c>
      <c r="L137" s="7">
        <v>92</v>
      </c>
      <c r="M137" s="7">
        <v>94</v>
      </c>
      <c r="N137" s="7">
        <v>549</v>
      </c>
      <c r="O137" s="7">
        <v>94</v>
      </c>
      <c r="P137" s="7">
        <v>95</v>
      </c>
      <c r="Q137" s="7">
        <v>94</v>
      </c>
      <c r="R137" s="7">
        <v>90</v>
      </c>
      <c r="S137" s="7">
        <v>89</v>
      </c>
      <c r="T137" s="7">
        <v>93</v>
      </c>
      <c r="U137" s="7">
        <v>555</v>
      </c>
      <c r="V137" s="5">
        <f t="shared" si="6"/>
        <v>1104</v>
      </c>
      <c r="W137" s="1"/>
      <c r="X137" s="1"/>
    </row>
    <row r="138" spans="1:24" x14ac:dyDescent="0.35">
      <c r="A138" s="7">
        <v>42</v>
      </c>
      <c r="B138" s="7">
        <v>51</v>
      </c>
      <c r="C138" s="8" t="s">
        <v>394</v>
      </c>
      <c r="D138" s="8" t="s">
        <v>395</v>
      </c>
      <c r="E138" s="7" t="s">
        <v>8</v>
      </c>
      <c r="F138" s="7" t="s">
        <v>9</v>
      </c>
      <c r="G138" s="7" t="s">
        <v>70</v>
      </c>
      <c r="H138" s="7">
        <v>95</v>
      </c>
      <c r="I138" s="7">
        <v>95</v>
      </c>
      <c r="J138" s="7">
        <v>91</v>
      </c>
      <c r="K138" s="7">
        <v>90</v>
      </c>
      <c r="L138" s="7">
        <v>88</v>
      </c>
      <c r="M138" s="7">
        <v>91</v>
      </c>
      <c r="N138" s="7">
        <v>550</v>
      </c>
      <c r="O138" s="7">
        <v>95</v>
      </c>
      <c r="P138" s="7">
        <v>95</v>
      </c>
      <c r="Q138" s="7">
        <v>93</v>
      </c>
      <c r="R138" s="7">
        <v>84</v>
      </c>
      <c r="S138" s="7">
        <v>92</v>
      </c>
      <c r="T138" s="7">
        <v>93</v>
      </c>
      <c r="U138" s="7">
        <v>552</v>
      </c>
      <c r="V138" s="5">
        <f t="shared" si="6"/>
        <v>1102</v>
      </c>
      <c r="W138" s="1"/>
      <c r="X138" s="1"/>
    </row>
    <row r="139" spans="1:24" x14ac:dyDescent="0.35">
      <c r="A139" s="7">
        <v>43</v>
      </c>
      <c r="B139" s="7">
        <v>193</v>
      </c>
      <c r="C139" s="8" t="s">
        <v>104</v>
      </c>
      <c r="D139" s="8" t="s">
        <v>31</v>
      </c>
      <c r="E139" s="7" t="s">
        <v>12</v>
      </c>
      <c r="F139" s="7" t="s">
        <v>9</v>
      </c>
      <c r="G139" s="7" t="s">
        <v>77</v>
      </c>
      <c r="H139" s="7">
        <v>97</v>
      </c>
      <c r="I139" s="7">
        <v>92</v>
      </c>
      <c r="J139" s="7">
        <v>89</v>
      </c>
      <c r="K139" s="7">
        <v>86</v>
      </c>
      <c r="L139" s="7">
        <v>87</v>
      </c>
      <c r="M139" s="7">
        <v>97</v>
      </c>
      <c r="N139" s="7">
        <v>548</v>
      </c>
      <c r="O139" s="7">
        <v>96</v>
      </c>
      <c r="P139" s="7">
        <v>96</v>
      </c>
      <c r="Q139" s="7">
        <v>90</v>
      </c>
      <c r="R139" s="7">
        <v>89</v>
      </c>
      <c r="S139" s="7">
        <v>89</v>
      </c>
      <c r="T139" s="7">
        <v>92</v>
      </c>
      <c r="U139" s="7">
        <v>552</v>
      </c>
      <c r="V139" s="5">
        <f t="shared" si="6"/>
        <v>1100</v>
      </c>
      <c r="W139" s="1"/>
      <c r="X139" s="1"/>
    </row>
    <row r="140" spans="1:24" x14ac:dyDescent="0.35">
      <c r="A140" s="7">
        <v>44</v>
      </c>
      <c r="B140" s="7">
        <v>125</v>
      </c>
      <c r="C140" s="8" t="s">
        <v>99</v>
      </c>
      <c r="D140" s="8" t="s">
        <v>25</v>
      </c>
      <c r="E140" s="7" t="s">
        <v>8</v>
      </c>
      <c r="F140" s="7" t="s">
        <v>9</v>
      </c>
      <c r="G140" s="7" t="s">
        <v>192</v>
      </c>
      <c r="H140" s="7">
        <v>90</v>
      </c>
      <c r="I140" s="7">
        <v>92</v>
      </c>
      <c r="J140" s="7">
        <v>90</v>
      </c>
      <c r="K140" s="7">
        <v>88</v>
      </c>
      <c r="L140" s="7">
        <v>90</v>
      </c>
      <c r="M140" s="7">
        <v>90</v>
      </c>
      <c r="N140" s="7">
        <v>540</v>
      </c>
      <c r="O140" s="7">
        <v>96</v>
      </c>
      <c r="P140" s="7">
        <v>99</v>
      </c>
      <c r="Q140" s="7">
        <v>92</v>
      </c>
      <c r="R140" s="7">
        <v>90</v>
      </c>
      <c r="S140" s="7">
        <v>89</v>
      </c>
      <c r="T140" s="7">
        <v>92</v>
      </c>
      <c r="U140" s="7">
        <v>558</v>
      </c>
      <c r="V140" s="5">
        <f t="shared" si="6"/>
        <v>1098</v>
      </c>
      <c r="W140" s="1"/>
      <c r="X140" s="1"/>
    </row>
    <row r="141" spans="1:24" x14ac:dyDescent="0.35">
      <c r="A141" s="7">
        <v>45</v>
      </c>
      <c r="B141" s="7">
        <v>110</v>
      </c>
      <c r="C141" s="8" t="s">
        <v>129</v>
      </c>
      <c r="D141" s="8" t="s">
        <v>46</v>
      </c>
      <c r="E141" s="7" t="s">
        <v>12</v>
      </c>
      <c r="F141" s="7" t="s">
        <v>13</v>
      </c>
      <c r="G141" s="7" t="s">
        <v>70</v>
      </c>
      <c r="H141" s="7">
        <v>93</v>
      </c>
      <c r="I141" s="7">
        <v>96</v>
      </c>
      <c r="J141" s="7">
        <v>82</v>
      </c>
      <c r="K141" s="7">
        <v>86</v>
      </c>
      <c r="L141" s="7">
        <v>90</v>
      </c>
      <c r="M141" s="7">
        <v>93</v>
      </c>
      <c r="N141" s="7">
        <v>540</v>
      </c>
      <c r="O141" s="7">
        <v>93</v>
      </c>
      <c r="P141" s="7">
        <v>96</v>
      </c>
      <c r="Q141" s="7">
        <v>91</v>
      </c>
      <c r="R141" s="7">
        <v>91</v>
      </c>
      <c r="S141" s="7">
        <v>94</v>
      </c>
      <c r="T141" s="7">
        <v>91</v>
      </c>
      <c r="U141" s="7">
        <v>556</v>
      </c>
      <c r="V141" s="5">
        <f t="shared" si="6"/>
        <v>1096</v>
      </c>
      <c r="W141" s="1"/>
      <c r="X141" s="1"/>
    </row>
    <row r="142" spans="1:24" x14ac:dyDescent="0.35">
      <c r="A142" s="7">
        <v>46</v>
      </c>
      <c r="B142" s="7">
        <v>207</v>
      </c>
      <c r="C142" s="8" t="s">
        <v>105</v>
      </c>
      <c r="D142" s="8" t="s">
        <v>32</v>
      </c>
      <c r="E142" s="7" t="s">
        <v>8</v>
      </c>
      <c r="F142" s="7" t="s">
        <v>9</v>
      </c>
      <c r="G142" s="7" t="s">
        <v>77</v>
      </c>
      <c r="H142" s="7">
        <v>93</v>
      </c>
      <c r="I142" s="7">
        <v>92</v>
      </c>
      <c r="J142" s="7">
        <v>86</v>
      </c>
      <c r="K142" s="7">
        <v>89</v>
      </c>
      <c r="L142" s="7">
        <v>90</v>
      </c>
      <c r="M142" s="7">
        <v>89</v>
      </c>
      <c r="N142" s="7">
        <v>539</v>
      </c>
      <c r="O142" s="7">
        <v>97</v>
      </c>
      <c r="P142" s="7">
        <v>93</v>
      </c>
      <c r="Q142" s="7">
        <v>91</v>
      </c>
      <c r="R142" s="7">
        <v>91</v>
      </c>
      <c r="S142" s="7">
        <v>90</v>
      </c>
      <c r="T142" s="7">
        <v>88</v>
      </c>
      <c r="U142" s="7">
        <v>550</v>
      </c>
      <c r="V142" s="5">
        <f t="shared" si="6"/>
        <v>1089</v>
      </c>
      <c r="W142" s="1"/>
      <c r="X142" s="1"/>
    </row>
    <row r="143" spans="1:24" x14ac:dyDescent="0.35">
      <c r="A143" s="7">
        <v>47</v>
      </c>
      <c r="B143" s="7">
        <v>129</v>
      </c>
      <c r="C143" s="8" t="s">
        <v>100</v>
      </c>
      <c r="D143" s="8" t="s">
        <v>26</v>
      </c>
      <c r="E143" s="7" t="s">
        <v>12</v>
      </c>
      <c r="F143" s="7" t="s">
        <v>13</v>
      </c>
      <c r="G143" s="7" t="s">
        <v>70</v>
      </c>
      <c r="H143" s="7">
        <v>96</v>
      </c>
      <c r="I143" s="7">
        <v>93</v>
      </c>
      <c r="J143" s="7">
        <v>80</v>
      </c>
      <c r="K143" s="7">
        <v>89</v>
      </c>
      <c r="L143" s="7">
        <v>93</v>
      </c>
      <c r="M143" s="7">
        <v>91</v>
      </c>
      <c r="N143" s="7">
        <v>542</v>
      </c>
      <c r="O143" s="7">
        <v>98</v>
      </c>
      <c r="P143" s="7">
        <v>95</v>
      </c>
      <c r="Q143" s="7">
        <v>86</v>
      </c>
      <c r="R143" s="7">
        <v>86</v>
      </c>
      <c r="S143" s="7">
        <v>89</v>
      </c>
      <c r="T143" s="7">
        <v>92</v>
      </c>
      <c r="U143" s="7">
        <v>546</v>
      </c>
      <c r="V143" s="5">
        <f t="shared" si="6"/>
        <v>1088</v>
      </c>
      <c r="W143" s="1"/>
      <c r="X143" s="1"/>
    </row>
    <row r="144" spans="1:24" x14ac:dyDescent="0.35">
      <c r="A144" s="7">
        <v>48</v>
      </c>
      <c r="B144" s="7">
        <v>42</v>
      </c>
      <c r="C144" s="8" t="s">
        <v>92</v>
      </c>
      <c r="D144" s="8" t="s">
        <v>17</v>
      </c>
      <c r="E144" s="7" t="s">
        <v>12</v>
      </c>
      <c r="F144" s="7" t="s">
        <v>9</v>
      </c>
      <c r="G144" s="7" t="s">
        <v>70</v>
      </c>
      <c r="H144" s="7">
        <v>96</v>
      </c>
      <c r="I144" s="7">
        <v>93</v>
      </c>
      <c r="J144" s="7">
        <v>95</v>
      </c>
      <c r="K144" s="7">
        <v>88</v>
      </c>
      <c r="L144" s="7">
        <v>91</v>
      </c>
      <c r="M144" s="7">
        <v>91</v>
      </c>
      <c r="N144" s="7">
        <v>554</v>
      </c>
      <c r="O144" s="7">
        <v>92</v>
      </c>
      <c r="P144" s="7">
        <v>93</v>
      </c>
      <c r="Q144" s="7">
        <v>88</v>
      </c>
      <c r="R144" s="7">
        <v>81</v>
      </c>
      <c r="S144" s="7">
        <v>89</v>
      </c>
      <c r="T144" s="7">
        <v>91</v>
      </c>
      <c r="U144" s="7">
        <v>534</v>
      </c>
      <c r="V144" s="5">
        <f t="shared" si="6"/>
        <v>1088</v>
      </c>
      <c r="W144" s="1"/>
      <c r="X144" s="1"/>
    </row>
    <row r="145" spans="1:24" x14ac:dyDescent="0.35">
      <c r="A145" s="7">
        <v>49</v>
      </c>
      <c r="B145" s="7">
        <v>161</v>
      </c>
      <c r="C145" s="8" t="s">
        <v>150</v>
      </c>
      <c r="D145" s="8" t="s">
        <v>78</v>
      </c>
      <c r="E145" s="7" t="s">
        <v>21</v>
      </c>
      <c r="F145" s="7" t="s">
        <v>9</v>
      </c>
      <c r="G145" s="7" t="s">
        <v>77</v>
      </c>
      <c r="H145" s="7">
        <v>89</v>
      </c>
      <c r="I145" s="7">
        <v>96</v>
      </c>
      <c r="J145" s="7">
        <v>81</v>
      </c>
      <c r="K145" s="7">
        <v>85</v>
      </c>
      <c r="L145" s="7">
        <v>91</v>
      </c>
      <c r="M145" s="7">
        <v>90</v>
      </c>
      <c r="N145" s="7">
        <v>532</v>
      </c>
      <c r="O145" s="7">
        <v>96</v>
      </c>
      <c r="P145" s="7">
        <v>95</v>
      </c>
      <c r="Q145" s="7">
        <v>89</v>
      </c>
      <c r="R145" s="7">
        <v>92</v>
      </c>
      <c r="S145" s="7">
        <v>88</v>
      </c>
      <c r="T145" s="7">
        <v>95</v>
      </c>
      <c r="U145" s="7">
        <v>555</v>
      </c>
      <c r="V145" s="5">
        <f t="shared" si="6"/>
        <v>1087</v>
      </c>
      <c r="W145" s="1"/>
      <c r="X145" s="1"/>
    </row>
    <row r="146" spans="1:24" x14ac:dyDescent="0.35">
      <c r="A146" s="7">
        <v>50</v>
      </c>
      <c r="B146" s="7">
        <v>240</v>
      </c>
      <c r="C146" s="8" t="s">
        <v>106</v>
      </c>
      <c r="D146" s="8" t="s">
        <v>33</v>
      </c>
      <c r="E146" s="7" t="s">
        <v>12</v>
      </c>
      <c r="F146" s="7" t="s">
        <v>9</v>
      </c>
      <c r="G146" s="7" t="s">
        <v>77</v>
      </c>
      <c r="H146" s="7">
        <v>95</v>
      </c>
      <c r="I146" s="7">
        <v>94</v>
      </c>
      <c r="J146" s="7">
        <v>83</v>
      </c>
      <c r="K146" s="7">
        <v>80</v>
      </c>
      <c r="L146" s="7">
        <v>88</v>
      </c>
      <c r="M146" s="7">
        <v>86</v>
      </c>
      <c r="N146" s="7">
        <v>526</v>
      </c>
      <c r="O146" s="7">
        <v>97</v>
      </c>
      <c r="P146" s="7">
        <v>97</v>
      </c>
      <c r="Q146" s="7">
        <v>85</v>
      </c>
      <c r="R146" s="7">
        <v>90</v>
      </c>
      <c r="S146" s="7">
        <v>93</v>
      </c>
      <c r="T146" s="7">
        <v>95</v>
      </c>
      <c r="U146" s="7">
        <v>557</v>
      </c>
      <c r="V146" s="5">
        <f t="shared" si="6"/>
        <v>1083</v>
      </c>
      <c r="W146" s="1"/>
      <c r="X146" s="1"/>
    </row>
    <row r="147" spans="1:24" x14ac:dyDescent="0.35">
      <c r="A147" s="7">
        <v>51</v>
      </c>
      <c r="B147" s="7">
        <v>19</v>
      </c>
      <c r="C147" s="8" t="s">
        <v>89</v>
      </c>
      <c r="D147" s="8" t="s">
        <v>14</v>
      </c>
      <c r="E147" s="7" t="s">
        <v>12</v>
      </c>
      <c r="F147" s="7" t="s">
        <v>9</v>
      </c>
      <c r="G147" s="7" t="s">
        <v>10</v>
      </c>
      <c r="H147" s="7">
        <v>90</v>
      </c>
      <c r="I147" s="7">
        <v>93</v>
      </c>
      <c r="J147" s="7">
        <v>88</v>
      </c>
      <c r="K147" s="7">
        <v>88</v>
      </c>
      <c r="L147" s="7">
        <v>90</v>
      </c>
      <c r="M147" s="7">
        <v>85</v>
      </c>
      <c r="N147" s="7">
        <f>SUM(H147:M147)</f>
        <v>534</v>
      </c>
      <c r="O147" s="7">
        <v>94</v>
      </c>
      <c r="P147" s="7">
        <v>96</v>
      </c>
      <c r="Q147" s="7">
        <v>93</v>
      </c>
      <c r="R147" s="7">
        <v>92</v>
      </c>
      <c r="S147" s="7">
        <v>85</v>
      </c>
      <c r="T147" s="7">
        <v>87</v>
      </c>
      <c r="U147" s="7">
        <v>547</v>
      </c>
      <c r="V147" s="5">
        <f t="shared" si="6"/>
        <v>1081</v>
      </c>
      <c r="W147" s="1"/>
      <c r="X147" s="1"/>
    </row>
    <row r="148" spans="1:24" x14ac:dyDescent="0.35">
      <c r="A148" s="7">
        <v>52</v>
      </c>
      <c r="B148" s="7">
        <v>265</v>
      </c>
      <c r="C148" s="8" t="s">
        <v>110</v>
      </c>
      <c r="D148" s="8" t="s">
        <v>38</v>
      </c>
      <c r="E148" s="7" t="s">
        <v>8</v>
      </c>
      <c r="F148" s="7" t="s">
        <v>9</v>
      </c>
      <c r="G148" s="7" t="s">
        <v>77</v>
      </c>
      <c r="H148" s="7">
        <v>97</v>
      </c>
      <c r="I148" s="7">
        <v>91</v>
      </c>
      <c r="J148" s="7">
        <v>87</v>
      </c>
      <c r="K148" s="7">
        <v>86</v>
      </c>
      <c r="L148" s="7">
        <v>92</v>
      </c>
      <c r="M148" s="7">
        <v>89</v>
      </c>
      <c r="N148" s="7">
        <v>542</v>
      </c>
      <c r="O148" s="7">
        <v>95</v>
      </c>
      <c r="P148" s="7">
        <v>94</v>
      </c>
      <c r="Q148" s="7">
        <v>86</v>
      </c>
      <c r="R148" s="7">
        <v>83</v>
      </c>
      <c r="S148" s="7">
        <v>89</v>
      </c>
      <c r="T148" s="7">
        <v>92</v>
      </c>
      <c r="U148" s="7">
        <v>539</v>
      </c>
      <c r="V148" s="5">
        <f t="shared" si="6"/>
        <v>1081</v>
      </c>
      <c r="W148" s="1"/>
      <c r="X148" s="1"/>
    </row>
    <row r="149" spans="1:24" x14ac:dyDescent="0.35">
      <c r="A149" s="7">
        <v>53</v>
      </c>
      <c r="B149" s="7">
        <v>156</v>
      </c>
      <c r="C149" s="8" t="s">
        <v>102</v>
      </c>
      <c r="D149" s="8" t="s">
        <v>28</v>
      </c>
      <c r="E149" s="7" t="s">
        <v>8</v>
      </c>
      <c r="F149" s="7" t="s">
        <v>9</v>
      </c>
      <c r="G149" s="7" t="s">
        <v>77</v>
      </c>
      <c r="H149" s="7">
        <v>94</v>
      </c>
      <c r="I149" s="7">
        <v>97</v>
      </c>
      <c r="J149" s="7">
        <v>85</v>
      </c>
      <c r="K149" s="7">
        <v>88</v>
      </c>
      <c r="L149" s="7">
        <v>92</v>
      </c>
      <c r="M149" s="7">
        <v>93</v>
      </c>
      <c r="N149" s="7">
        <v>549</v>
      </c>
      <c r="O149" s="7">
        <v>96</v>
      </c>
      <c r="P149" s="7">
        <v>96</v>
      </c>
      <c r="Q149" s="7">
        <v>84</v>
      </c>
      <c r="R149" s="7">
        <v>86</v>
      </c>
      <c r="S149" s="7">
        <v>82</v>
      </c>
      <c r="T149" s="7">
        <v>81</v>
      </c>
      <c r="U149" s="7">
        <v>525</v>
      </c>
      <c r="V149" s="5">
        <f t="shared" si="6"/>
        <v>1074</v>
      </c>
      <c r="W149" s="1"/>
      <c r="X149" s="1"/>
    </row>
    <row r="150" spans="1:24" x14ac:dyDescent="0.35">
      <c r="A150" s="7">
        <v>54</v>
      </c>
      <c r="B150" s="7">
        <v>142</v>
      </c>
      <c r="C150" s="8" t="s">
        <v>146</v>
      </c>
      <c r="D150" s="8" t="s">
        <v>72</v>
      </c>
      <c r="E150" s="7" t="s">
        <v>8</v>
      </c>
      <c r="F150" s="7" t="s">
        <v>9</v>
      </c>
      <c r="G150" s="7" t="s">
        <v>77</v>
      </c>
      <c r="H150" s="7">
        <v>92</v>
      </c>
      <c r="I150" s="7">
        <v>93</v>
      </c>
      <c r="J150" s="7">
        <v>85</v>
      </c>
      <c r="K150" s="7">
        <v>81</v>
      </c>
      <c r="L150" s="7">
        <v>90</v>
      </c>
      <c r="M150" s="7">
        <v>90</v>
      </c>
      <c r="N150" s="7">
        <v>531</v>
      </c>
      <c r="O150" s="7">
        <v>92</v>
      </c>
      <c r="P150" s="7">
        <v>98</v>
      </c>
      <c r="Q150" s="7">
        <v>85</v>
      </c>
      <c r="R150" s="7">
        <v>78</v>
      </c>
      <c r="S150" s="7">
        <v>92</v>
      </c>
      <c r="T150" s="7">
        <v>93</v>
      </c>
      <c r="U150" s="7">
        <v>538</v>
      </c>
      <c r="V150" s="5">
        <f t="shared" si="6"/>
        <v>1069</v>
      </c>
      <c r="W150" s="1"/>
      <c r="X150" s="1"/>
    </row>
    <row r="151" spans="1:24" x14ac:dyDescent="0.35">
      <c r="A151" s="7">
        <v>55</v>
      </c>
      <c r="B151" s="7">
        <v>89</v>
      </c>
      <c r="C151" s="8" t="s">
        <v>95</v>
      </c>
      <c r="D151" s="8" t="s">
        <v>20</v>
      </c>
      <c r="E151" s="7" t="s">
        <v>21</v>
      </c>
      <c r="F151" s="7" t="s">
        <v>9</v>
      </c>
      <c r="G151" s="7" t="s">
        <v>77</v>
      </c>
      <c r="H151" s="7">
        <v>94</v>
      </c>
      <c r="I151" s="7">
        <v>93</v>
      </c>
      <c r="J151" s="7">
        <v>87</v>
      </c>
      <c r="K151" s="7">
        <v>89</v>
      </c>
      <c r="L151" s="7">
        <v>82</v>
      </c>
      <c r="M151" s="7">
        <v>90</v>
      </c>
      <c r="N151" s="7">
        <v>535</v>
      </c>
      <c r="O151" s="7">
        <v>90</v>
      </c>
      <c r="P151" s="7">
        <v>88</v>
      </c>
      <c r="Q151" s="7">
        <v>82</v>
      </c>
      <c r="R151" s="7">
        <v>89</v>
      </c>
      <c r="S151" s="7">
        <v>89</v>
      </c>
      <c r="T151" s="7">
        <v>91</v>
      </c>
      <c r="U151" s="7">
        <v>529</v>
      </c>
      <c r="V151" s="5">
        <f t="shared" si="6"/>
        <v>1064</v>
      </c>
      <c r="W151" s="1"/>
      <c r="X151" s="1"/>
    </row>
    <row r="152" spans="1:24" x14ac:dyDescent="0.35">
      <c r="A152" s="7">
        <v>56</v>
      </c>
      <c r="B152" s="7">
        <v>270</v>
      </c>
      <c r="C152" s="8" t="s">
        <v>111</v>
      </c>
      <c r="D152" s="8" t="s">
        <v>39</v>
      </c>
      <c r="E152" s="7" t="s">
        <v>12</v>
      </c>
      <c r="F152" s="7" t="s">
        <v>9</v>
      </c>
      <c r="G152" s="7" t="s">
        <v>77</v>
      </c>
      <c r="H152" s="7">
        <v>89</v>
      </c>
      <c r="I152" s="7">
        <v>75</v>
      </c>
      <c r="J152" s="7">
        <v>89</v>
      </c>
      <c r="K152" s="7">
        <v>86</v>
      </c>
      <c r="L152" s="7">
        <v>93</v>
      </c>
      <c r="M152" s="7">
        <v>90</v>
      </c>
      <c r="N152" s="7">
        <v>522</v>
      </c>
      <c r="O152" s="7">
        <v>94</v>
      </c>
      <c r="P152" s="7">
        <v>92</v>
      </c>
      <c r="Q152" s="7">
        <v>87</v>
      </c>
      <c r="R152" s="7">
        <v>89</v>
      </c>
      <c r="S152" s="7">
        <v>88</v>
      </c>
      <c r="T152" s="7">
        <v>89</v>
      </c>
      <c r="U152" s="7">
        <v>539</v>
      </c>
      <c r="V152" s="5">
        <f t="shared" si="6"/>
        <v>1061</v>
      </c>
      <c r="W152" s="1"/>
      <c r="X152" s="1"/>
    </row>
    <row r="153" spans="1:24" x14ac:dyDescent="0.35">
      <c r="A153" s="7">
        <v>57</v>
      </c>
      <c r="B153" s="7">
        <v>102</v>
      </c>
      <c r="C153" s="8" t="s">
        <v>145</v>
      </c>
      <c r="D153" s="8" t="s">
        <v>71</v>
      </c>
      <c r="E153" s="7" t="s">
        <v>21</v>
      </c>
      <c r="F153" s="7" t="s">
        <v>9</v>
      </c>
      <c r="G153" s="7" t="s">
        <v>77</v>
      </c>
      <c r="H153" s="7">
        <v>92</v>
      </c>
      <c r="I153" s="7">
        <v>89</v>
      </c>
      <c r="J153" s="7">
        <v>84</v>
      </c>
      <c r="K153" s="7">
        <v>81</v>
      </c>
      <c r="L153" s="7">
        <v>89</v>
      </c>
      <c r="M153" s="7">
        <v>87</v>
      </c>
      <c r="N153" s="7">
        <v>522</v>
      </c>
      <c r="O153" s="7">
        <v>95</v>
      </c>
      <c r="P153" s="7">
        <v>92</v>
      </c>
      <c r="Q153" s="7">
        <v>87</v>
      </c>
      <c r="R153" s="7">
        <v>77</v>
      </c>
      <c r="S153" s="7">
        <v>91</v>
      </c>
      <c r="T153" s="7">
        <v>90</v>
      </c>
      <c r="U153" s="7">
        <v>532</v>
      </c>
      <c r="V153" s="5">
        <f t="shared" si="6"/>
        <v>1054</v>
      </c>
      <c r="W153" s="1"/>
      <c r="X153" s="1"/>
    </row>
    <row r="154" spans="1:24" x14ac:dyDescent="0.35">
      <c r="A154" s="7">
        <v>58</v>
      </c>
      <c r="B154" s="7">
        <v>120</v>
      </c>
      <c r="C154" s="8" t="s">
        <v>98</v>
      </c>
      <c r="D154" s="8" t="s">
        <v>23</v>
      </c>
      <c r="E154" s="7" t="s">
        <v>12</v>
      </c>
      <c r="F154" s="7" t="s">
        <v>9</v>
      </c>
      <c r="G154" s="7" t="s">
        <v>77</v>
      </c>
      <c r="H154" s="7">
        <v>94</v>
      </c>
      <c r="I154" s="7">
        <v>94</v>
      </c>
      <c r="J154" s="7">
        <v>82</v>
      </c>
      <c r="K154" s="7">
        <v>78</v>
      </c>
      <c r="L154" s="7">
        <v>91</v>
      </c>
      <c r="M154" s="7">
        <v>86</v>
      </c>
      <c r="N154" s="7">
        <v>525</v>
      </c>
      <c r="O154" s="7">
        <v>92</v>
      </c>
      <c r="P154" s="7">
        <v>95</v>
      </c>
      <c r="Q154" s="7">
        <v>80</v>
      </c>
      <c r="R154" s="7">
        <v>84</v>
      </c>
      <c r="S154" s="7">
        <v>85</v>
      </c>
      <c r="T154" s="7">
        <v>91</v>
      </c>
      <c r="U154" s="7">
        <v>527</v>
      </c>
      <c r="V154" s="5">
        <f t="shared" si="6"/>
        <v>1052</v>
      </c>
      <c r="W154" s="1"/>
      <c r="X154" s="1"/>
    </row>
    <row r="155" spans="1:24" x14ac:dyDescent="0.35">
      <c r="A155" s="7">
        <v>59</v>
      </c>
      <c r="B155" s="7">
        <v>184</v>
      </c>
      <c r="C155" s="8" t="s">
        <v>158</v>
      </c>
      <c r="D155" s="8" t="s">
        <v>83</v>
      </c>
      <c r="E155" s="7" t="s">
        <v>8</v>
      </c>
      <c r="F155" s="7" t="s">
        <v>9</v>
      </c>
      <c r="G155" s="7" t="s">
        <v>192</v>
      </c>
      <c r="H155" s="7">
        <v>88</v>
      </c>
      <c r="I155" s="7">
        <v>86</v>
      </c>
      <c r="J155" s="7">
        <v>79</v>
      </c>
      <c r="K155" s="7">
        <v>87</v>
      </c>
      <c r="L155" s="7">
        <v>93</v>
      </c>
      <c r="M155" s="7">
        <v>83</v>
      </c>
      <c r="N155" s="7">
        <v>516</v>
      </c>
      <c r="O155" s="7">
        <v>90</v>
      </c>
      <c r="P155" s="7">
        <v>90</v>
      </c>
      <c r="Q155" s="7">
        <v>85</v>
      </c>
      <c r="R155" s="7">
        <v>85</v>
      </c>
      <c r="S155" s="7">
        <v>92</v>
      </c>
      <c r="T155" s="7">
        <v>92</v>
      </c>
      <c r="U155" s="7">
        <v>534</v>
      </c>
      <c r="V155" s="5">
        <f t="shared" si="6"/>
        <v>1050</v>
      </c>
      <c r="W155" s="1"/>
      <c r="X155" s="1"/>
    </row>
    <row r="156" spans="1:24" x14ac:dyDescent="0.35">
      <c r="A156" s="7">
        <v>61</v>
      </c>
      <c r="B156" s="7">
        <v>73</v>
      </c>
      <c r="C156" s="8" t="s">
        <v>123</v>
      </c>
      <c r="D156" s="8" t="s">
        <v>76</v>
      </c>
      <c r="E156" s="7" t="s">
        <v>8</v>
      </c>
      <c r="F156" s="7" t="s">
        <v>9</v>
      </c>
      <c r="G156" s="7" t="s">
        <v>192</v>
      </c>
      <c r="H156" s="7">
        <v>93</v>
      </c>
      <c r="I156" s="7">
        <v>93</v>
      </c>
      <c r="J156" s="7">
        <v>89</v>
      </c>
      <c r="K156" s="7">
        <v>89</v>
      </c>
      <c r="L156" s="7">
        <v>81</v>
      </c>
      <c r="M156" s="7">
        <v>84</v>
      </c>
      <c r="N156" s="7">
        <v>529</v>
      </c>
      <c r="O156" s="7">
        <v>91</v>
      </c>
      <c r="P156" s="7">
        <v>92</v>
      </c>
      <c r="Q156" s="7">
        <v>81</v>
      </c>
      <c r="R156" s="7">
        <v>81</v>
      </c>
      <c r="S156" s="7">
        <v>84</v>
      </c>
      <c r="T156" s="7">
        <v>81</v>
      </c>
      <c r="U156" s="7">
        <v>510</v>
      </c>
      <c r="V156" s="5">
        <f t="shared" si="6"/>
        <v>1039</v>
      </c>
      <c r="W156" s="1"/>
      <c r="X156" s="1"/>
    </row>
    <row r="157" spans="1:24" x14ac:dyDescent="0.35">
      <c r="A157" s="7">
        <v>63</v>
      </c>
      <c r="B157" s="7">
        <v>160</v>
      </c>
      <c r="C157" s="8" t="s">
        <v>147</v>
      </c>
      <c r="D157" s="8" t="s">
        <v>73</v>
      </c>
      <c r="E157" s="7" t="s">
        <v>8</v>
      </c>
      <c r="F157" s="7" t="s">
        <v>9</v>
      </c>
      <c r="G157" s="7" t="s">
        <v>77</v>
      </c>
      <c r="H157" s="7">
        <v>93</v>
      </c>
      <c r="I157" s="7">
        <v>93</v>
      </c>
      <c r="J157" s="7">
        <v>79</v>
      </c>
      <c r="K157" s="7">
        <v>87</v>
      </c>
      <c r="L157" s="7">
        <v>83</v>
      </c>
      <c r="M157" s="7">
        <v>80</v>
      </c>
      <c r="N157" s="7">
        <v>515</v>
      </c>
      <c r="O157" s="7">
        <v>93</v>
      </c>
      <c r="P157" s="7">
        <v>92</v>
      </c>
      <c r="Q157" s="7">
        <v>86</v>
      </c>
      <c r="R157" s="7">
        <v>81</v>
      </c>
      <c r="S157" s="7">
        <v>79</v>
      </c>
      <c r="T157" s="7">
        <v>85</v>
      </c>
      <c r="U157" s="7">
        <v>516</v>
      </c>
      <c r="V157" s="5">
        <f t="shared" si="6"/>
        <v>1031</v>
      </c>
      <c r="W157" s="1"/>
      <c r="X157" s="1"/>
    </row>
    <row r="158" spans="1:24" x14ac:dyDescent="0.35">
      <c r="A158" s="7">
        <v>64</v>
      </c>
      <c r="B158" s="7">
        <v>167</v>
      </c>
      <c r="C158" s="8" t="s">
        <v>398</v>
      </c>
      <c r="D158" s="8" t="s">
        <v>399</v>
      </c>
      <c r="E158" s="7" t="s">
        <v>8</v>
      </c>
      <c r="F158" s="7" t="s">
        <v>9</v>
      </c>
      <c r="G158" s="7" t="s">
        <v>80</v>
      </c>
      <c r="H158" s="7">
        <v>91</v>
      </c>
      <c r="I158" s="7">
        <v>89</v>
      </c>
      <c r="J158" s="7">
        <v>82</v>
      </c>
      <c r="K158" s="7">
        <v>83</v>
      </c>
      <c r="L158" s="7">
        <v>85</v>
      </c>
      <c r="M158" s="7">
        <v>87</v>
      </c>
      <c r="N158" s="7">
        <v>517</v>
      </c>
      <c r="O158" s="7">
        <v>91</v>
      </c>
      <c r="P158" s="7">
        <v>89</v>
      </c>
      <c r="Q158" s="7">
        <v>79</v>
      </c>
      <c r="R158" s="7">
        <v>81</v>
      </c>
      <c r="S158" s="7">
        <v>83</v>
      </c>
      <c r="T158" s="7">
        <v>91</v>
      </c>
      <c r="U158" s="7">
        <v>514</v>
      </c>
      <c r="V158" s="5">
        <f t="shared" si="6"/>
        <v>1031</v>
      </c>
      <c r="W158" s="1"/>
      <c r="X158" s="1"/>
    </row>
    <row r="159" spans="1:24" x14ac:dyDescent="0.35">
      <c r="A159" s="7">
        <v>65</v>
      </c>
      <c r="B159" s="7">
        <v>180</v>
      </c>
      <c r="C159" s="8" t="s">
        <v>157</v>
      </c>
      <c r="D159" s="8" t="s">
        <v>16</v>
      </c>
      <c r="E159" s="7" t="s">
        <v>8</v>
      </c>
      <c r="F159" s="7" t="s">
        <v>9</v>
      </c>
      <c r="G159" s="7" t="s">
        <v>80</v>
      </c>
      <c r="H159" s="7">
        <v>97</v>
      </c>
      <c r="I159" s="7">
        <v>95</v>
      </c>
      <c r="J159" s="7">
        <v>72</v>
      </c>
      <c r="K159" s="7">
        <v>71</v>
      </c>
      <c r="L159" s="7">
        <v>76</v>
      </c>
      <c r="M159" s="7">
        <v>91</v>
      </c>
      <c r="N159" s="7">
        <v>502</v>
      </c>
      <c r="O159" s="7">
        <v>96</v>
      </c>
      <c r="P159" s="7">
        <v>95</v>
      </c>
      <c r="Q159" s="7">
        <v>80</v>
      </c>
      <c r="R159" s="7">
        <v>86</v>
      </c>
      <c r="S159" s="7">
        <v>82</v>
      </c>
      <c r="T159" s="7">
        <v>86</v>
      </c>
      <c r="U159" s="7">
        <v>525</v>
      </c>
      <c r="V159" s="5">
        <f t="shared" si="6"/>
        <v>1027</v>
      </c>
      <c r="W159" s="1"/>
      <c r="X159" s="1"/>
    </row>
    <row r="160" spans="1:24" x14ac:dyDescent="0.35">
      <c r="A160" s="7">
        <v>66</v>
      </c>
      <c r="B160" s="7">
        <v>30</v>
      </c>
      <c r="C160" s="8" t="s">
        <v>91</v>
      </c>
      <c r="D160" s="8" t="s">
        <v>16</v>
      </c>
      <c r="E160" s="7" t="s">
        <v>8</v>
      </c>
      <c r="F160" s="7" t="s">
        <v>9</v>
      </c>
      <c r="G160" s="7" t="s">
        <v>77</v>
      </c>
      <c r="H160" s="7">
        <v>93</v>
      </c>
      <c r="I160" s="7">
        <v>93</v>
      </c>
      <c r="J160" s="7">
        <v>86</v>
      </c>
      <c r="K160" s="7">
        <v>78</v>
      </c>
      <c r="L160" s="7">
        <v>83</v>
      </c>
      <c r="M160" s="7">
        <v>79</v>
      </c>
      <c r="N160" s="7">
        <v>512</v>
      </c>
      <c r="O160" s="7">
        <v>91</v>
      </c>
      <c r="P160" s="7">
        <v>97</v>
      </c>
      <c r="Q160" s="7">
        <v>79</v>
      </c>
      <c r="R160" s="7">
        <v>75</v>
      </c>
      <c r="S160" s="7">
        <v>87</v>
      </c>
      <c r="T160" s="7">
        <v>85</v>
      </c>
      <c r="U160" s="7">
        <v>514</v>
      </c>
      <c r="V160" s="5">
        <f t="shared" si="6"/>
        <v>1026</v>
      </c>
      <c r="W160" s="1"/>
      <c r="X160" s="1"/>
    </row>
    <row r="161" spans="1:24" x14ac:dyDescent="0.35">
      <c r="A161" s="7">
        <v>67</v>
      </c>
      <c r="B161" s="7">
        <v>278</v>
      </c>
      <c r="C161" s="8" t="s">
        <v>107</v>
      </c>
      <c r="D161" s="8" t="s">
        <v>34</v>
      </c>
      <c r="E161" s="7" t="s">
        <v>21</v>
      </c>
      <c r="F161" s="7" t="s">
        <v>9</v>
      </c>
      <c r="G161" s="7" t="s">
        <v>192</v>
      </c>
      <c r="H161" s="7">
        <v>95</v>
      </c>
      <c r="I161" s="7">
        <v>89</v>
      </c>
      <c r="J161" s="7">
        <v>86</v>
      </c>
      <c r="K161" s="7">
        <v>79</v>
      </c>
      <c r="L161" s="7">
        <v>89</v>
      </c>
      <c r="M161" s="7">
        <v>82</v>
      </c>
      <c r="N161" s="7">
        <v>520</v>
      </c>
      <c r="O161" s="7">
        <v>87</v>
      </c>
      <c r="P161" s="7">
        <v>90</v>
      </c>
      <c r="Q161" s="7">
        <v>77</v>
      </c>
      <c r="R161" s="7">
        <v>73</v>
      </c>
      <c r="S161" s="7">
        <v>85</v>
      </c>
      <c r="T161" s="7">
        <v>78</v>
      </c>
      <c r="U161" s="7">
        <v>490</v>
      </c>
      <c r="V161" s="5">
        <f t="shared" si="6"/>
        <v>1010</v>
      </c>
      <c r="W161" s="1"/>
      <c r="X161" s="1"/>
    </row>
    <row r="163" spans="1:24" x14ac:dyDescent="0.35">
      <c r="C163" s="1" t="s">
        <v>685</v>
      </c>
    </row>
  </sheetData>
  <phoneticPr fontId="0" type="noConversion"/>
  <printOptions horizontalCentered="1"/>
  <pageMargins left="0" right="0" top="0.5" bottom="0.2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/>
  </sheetViews>
  <sheetFormatPr defaultColWidth="9.1796875" defaultRowHeight="15.5" x14ac:dyDescent="0.35"/>
  <cols>
    <col min="1" max="1" width="5.54296875" style="1" customWidth="1"/>
    <col min="2" max="2" width="7.81640625" style="1" bestFit="1" customWidth="1"/>
    <col min="3" max="3" width="25.81640625" style="1" bestFit="1" customWidth="1"/>
    <col min="4" max="4" width="12.81640625" style="1" bestFit="1" customWidth="1"/>
    <col min="5" max="5" width="4.81640625" style="1" customWidth="1"/>
    <col min="6" max="6" width="5" style="1" bestFit="1" customWidth="1"/>
    <col min="7" max="7" width="7.453125" style="1" bestFit="1" customWidth="1"/>
    <col min="8" max="13" width="3.81640625" style="7" hidden="1" customWidth="1"/>
    <col min="14" max="14" width="5.7265625" style="7" customWidth="1"/>
    <col min="15" max="20" width="3.81640625" style="7" hidden="1" customWidth="1"/>
    <col min="21" max="21" width="5.7265625" style="7" customWidth="1"/>
    <col min="22" max="22" width="6.7265625" style="1" bestFit="1" customWidth="1"/>
    <col min="23" max="23" width="7" style="1" bestFit="1" customWidth="1"/>
    <col min="24" max="24" width="8.26953125" style="1" bestFit="1" customWidth="1"/>
    <col min="25" max="16384" width="9.1796875" style="1"/>
  </cols>
  <sheetData>
    <row r="1" spans="1:24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2" customFormat="1" ht="18" x14ac:dyDescent="0.4">
      <c r="A3" s="4" t="s">
        <v>511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3" customFormat="1" x14ac:dyDescent="0.35">
      <c r="A4" s="12"/>
      <c r="B4" s="12"/>
      <c r="C4" s="12"/>
      <c r="D4" s="12"/>
      <c r="E4" s="12"/>
      <c r="F4" s="12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4" s="6" customFormat="1" x14ac:dyDescent="0.35">
      <c r="A5" s="6" t="s">
        <v>465</v>
      </c>
      <c r="E5" s="6" t="s">
        <v>714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X5" s="19">
        <v>1253.2</v>
      </c>
    </row>
    <row r="6" spans="1:24" s="6" customFormat="1" x14ac:dyDescent="0.35">
      <c r="A6" s="6" t="s">
        <v>466</v>
      </c>
      <c r="E6" s="6" t="s">
        <v>715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X6" s="19">
        <v>1248.3</v>
      </c>
    </row>
    <row r="7" spans="1:24" s="6" customFormat="1" x14ac:dyDescent="0.35">
      <c r="A7" s="6" t="s">
        <v>467</v>
      </c>
      <c r="E7" s="6" t="s">
        <v>716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X7" s="19">
        <v>1247.0999999999999</v>
      </c>
    </row>
    <row r="8" spans="1:24" s="6" customFormat="1" x14ac:dyDescent="0.35"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X8" s="5"/>
    </row>
    <row r="9" spans="1:24" s="6" customFormat="1" x14ac:dyDescent="0.35">
      <c r="A9" s="6" t="s">
        <v>468</v>
      </c>
      <c r="E9" s="6" t="s">
        <v>701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X9" s="5">
        <v>1115</v>
      </c>
    </row>
    <row r="10" spans="1:24" s="6" customFormat="1" x14ac:dyDescent="0.35">
      <c r="A10" s="6" t="s">
        <v>466</v>
      </c>
      <c r="E10" s="6" t="s">
        <v>702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X10" s="5">
        <v>1114</v>
      </c>
    </row>
    <row r="11" spans="1:24" s="6" customFormat="1" x14ac:dyDescent="0.35">
      <c r="A11" s="6" t="s">
        <v>467</v>
      </c>
      <c r="E11" s="6" t="s">
        <v>703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X11" s="5">
        <v>1112</v>
      </c>
    </row>
    <row r="12" spans="1:24" s="6" customFormat="1" x14ac:dyDescent="0.35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X12" s="5"/>
    </row>
    <row r="13" spans="1:24" s="6" customFormat="1" x14ac:dyDescent="0.35">
      <c r="A13" s="6" t="s">
        <v>469</v>
      </c>
      <c r="E13" s="6" t="s">
        <v>704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X13" s="5">
        <v>1101</v>
      </c>
    </row>
    <row r="14" spans="1:24" s="6" customFormat="1" x14ac:dyDescent="0.35">
      <c r="A14" s="6" t="s">
        <v>470</v>
      </c>
      <c r="E14" s="6" t="s">
        <v>585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X14" s="5">
        <v>1107</v>
      </c>
    </row>
    <row r="15" spans="1:24" s="6" customFormat="1" x14ac:dyDescent="0.35">
      <c r="A15" s="6" t="s">
        <v>471</v>
      </c>
      <c r="E15" s="6" t="s">
        <v>589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X15" s="5">
        <v>1135</v>
      </c>
    </row>
    <row r="16" spans="1:24" s="6" customFormat="1" x14ac:dyDescent="0.35">
      <c r="A16" s="6" t="s">
        <v>472</v>
      </c>
      <c r="E16" s="6" t="s">
        <v>638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X16" s="5">
        <v>1109</v>
      </c>
    </row>
    <row r="17" spans="1:24" s="6" customFormat="1" x14ac:dyDescent="0.35">
      <c r="A17" s="6" t="s">
        <v>473</v>
      </c>
      <c r="E17" s="6" t="s">
        <v>585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X17" s="5">
        <v>1107</v>
      </c>
    </row>
    <row r="18" spans="1:24" s="6" customFormat="1" x14ac:dyDescent="0.35">
      <c r="A18" s="6" t="s">
        <v>474</v>
      </c>
      <c r="E18" s="6" t="s">
        <v>705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X18" s="5">
        <v>1101</v>
      </c>
    </row>
    <row r="19" spans="1:24" s="6" customFormat="1" x14ac:dyDescent="0.35">
      <c r="A19" s="6" t="s">
        <v>475</v>
      </c>
      <c r="E19" s="6" t="s">
        <v>706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X19" s="5">
        <v>1081</v>
      </c>
    </row>
    <row r="20" spans="1:24" s="6" customFormat="1" x14ac:dyDescent="0.35">
      <c r="A20" s="6" t="s">
        <v>476</v>
      </c>
      <c r="E20" s="6" t="s">
        <v>707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X20" s="5">
        <v>1059</v>
      </c>
    </row>
    <row r="21" spans="1:24" s="6" customFormat="1" x14ac:dyDescent="0.35">
      <c r="A21" s="6" t="s">
        <v>478</v>
      </c>
      <c r="E21" s="6" t="s">
        <v>708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X21" s="5">
        <v>1028</v>
      </c>
    </row>
    <row r="22" spans="1:24" s="6" customFormat="1" x14ac:dyDescent="0.35">
      <c r="A22" s="6" t="s">
        <v>479</v>
      </c>
      <c r="E22" s="6" t="s">
        <v>709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X22" s="5">
        <v>1014</v>
      </c>
    </row>
    <row r="23" spans="1:24" s="6" customFormat="1" x14ac:dyDescent="0.35">
      <c r="A23" s="6" t="s">
        <v>483</v>
      </c>
      <c r="E23" s="6" t="s">
        <v>639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X23" s="5">
        <v>1094</v>
      </c>
    </row>
    <row r="24" spans="1:24" s="6" customFormat="1" x14ac:dyDescent="0.35">
      <c r="A24" s="6" t="s">
        <v>484</v>
      </c>
      <c r="E24" s="6" t="s">
        <v>710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X24" s="5">
        <v>1082</v>
      </c>
    </row>
    <row r="25" spans="1:24" s="6" customFormat="1" x14ac:dyDescent="0.35">
      <c r="A25" s="6" t="s">
        <v>485</v>
      </c>
      <c r="E25" s="6" t="s">
        <v>711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X25" s="5">
        <v>1078</v>
      </c>
    </row>
    <row r="26" spans="1:24" s="6" customFormat="1" x14ac:dyDescent="0.35"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4" s="3" customFormat="1" x14ac:dyDescent="0.35">
      <c r="A27" s="5" t="s">
        <v>462</v>
      </c>
      <c r="B27" s="5" t="s">
        <v>1</v>
      </c>
      <c r="C27" s="6" t="s">
        <v>2</v>
      </c>
      <c r="D27" s="6" t="s">
        <v>3</v>
      </c>
      <c r="E27" s="5" t="s">
        <v>5</v>
      </c>
      <c r="F27" s="5" t="s">
        <v>4</v>
      </c>
      <c r="G27" s="5" t="s">
        <v>6</v>
      </c>
      <c r="H27" s="15">
        <v>1</v>
      </c>
      <c r="I27" s="15">
        <v>2</v>
      </c>
      <c r="J27" s="15">
        <v>3</v>
      </c>
      <c r="K27" s="15">
        <v>4</v>
      </c>
      <c r="L27" s="15">
        <v>5</v>
      </c>
      <c r="M27" s="15">
        <v>6</v>
      </c>
      <c r="N27" s="5" t="s">
        <v>494</v>
      </c>
      <c r="O27" s="15">
        <v>1</v>
      </c>
      <c r="P27" s="15">
        <v>2</v>
      </c>
      <c r="Q27" s="15">
        <v>3</v>
      </c>
      <c r="R27" s="15">
        <v>4</v>
      </c>
      <c r="S27" s="15">
        <v>5</v>
      </c>
      <c r="T27" s="15">
        <v>6</v>
      </c>
      <c r="U27" s="5" t="s">
        <v>510</v>
      </c>
      <c r="V27" s="5" t="s">
        <v>535</v>
      </c>
      <c r="W27" s="5" t="s">
        <v>536</v>
      </c>
      <c r="X27" s="5" t="s">
        <v>535</v>
      </c>
    </row>
    <row r="28" spans="1:24" x14ac:dyDescent="0.35">
      <c r="A28" s="7">
        <v>1</v>
      </c>
      <c r="B28" s="7">
        <v>248</v>
      </c>
      <c r="C28" s="8" t="s">
        <v>429</v>
      </c>
      <c r="D28" s="8" t="s">
        <v>253</v>
      </c>
      <c r="E28" s="7"/>
      <c r="F28" s="7"/>
      <c r="G28" s="7" t="s">
        <v>42</v>
      </c>
      <c r="H28" s="7">
        <v>94</v>
      </c>
      <c r="I28" s="7">
        <v>95</v>
      </c>
      <c r="J28" s="7">
        <v>98</v>
      </c>
      <c r="K28" s="7">
        <v>96</v>
      </c>
      <c r="L28" s="7">
        <v>98</v>
      </c>
      <c r="M28" s="7">
        <v>97</v>
      </c>
      <c r="N28" s="7">
        <f t="shared" ref="N28:N93" si="0">SUM(H28:M28)</f>
        <v>578</v>
      </c>
      <c r="O28" s="7">
        <v>95</v>
      </c>
      <c r="P28" s="7">
        <v>92</v>
      </c>
      <c r="Q28" s="7">
        <v>99</v>
      </c>
      <c r="R28" s="7">
        <v>97</v>
      </c>
      <c r="S28" s="7">
        <v>95</v>
      </c>
      <c r="T28" s="7">
        <v>98</v>
      </c>
      <c r="U28" s="7">
        <f t="shared" ref="U28:U92" si="1">SUM(O28:T28)</f>
        <v>576</v>
      </c>
      <c r="V28" s="5">
        <f t="shared" ref="V28:V92" si="2">SUM(U28,N28)</f>
        <v>1154</v>
      </c>
      <c r="W28" s="18">
        <v>99.2</v>
      </c>
      <c r="X28" s="19">
        <f>SUM(V28:W28)</f>
        <v>1253.2</v>
      </c>
    </row>
    <row r="29" spans="1:24" x14ac:dyDescent="0.35">
      <c r="A29" s="7">
        <v>2</v>
      </c>
      <c r="B29" s="7">
        <v>16</v>
      </c>
      <c r="C29" s="8" t="s">
        <v>114</v>
      </c>
      <c r="D29" s="8" t="s">
        <v>218</v>
      </c>
      <c r="E29" s="7"/>
      <c r="F29" s="7"/>
      <c r="G29" s="7" t="s">
        <v>42</v>
      </c>
      <c r="H29" s="7">
        <v>95</v>
      </c>
      <c r="I29" s="7">
        <v>95</v>
      </c>
      <c r="J29" s="7">
        <v>98</v>
      </c>
      <c r="K29" s="7">
        <v>95</v>
      </c>
      <c r="L29" s="7">
        <v>98</v>
      </c>
      <c r="M29" s="7">
        <v>94</v>
      </c>
      <c r="N29" s="7">
        <f t="shared" si="0"/>
        <v>575</v>
      </c>
      <c r="O29" s="7">
        <v>95</v>
      </c>
      <c r="P29" s="7">
        <v>97</v>
      </c>
      <c r="Q29" s="7">
        <v>95</v>
      </c>
      <c r="R29" s="7">
        <v>98</v>
      </c>
      <c r="S29" s="7">
        <v>94</v>
      </c>
      <c r="T29" s="7">
        <v>93</v>
      </c>
      <c r="U29" s="7">
        <f t="shared" si="1"/>
        <v>572</v>
      </c>
      <c r="V29" s="5">
        <f t="shared" si="2"/>
        <v>1147</v>
      </c>
      <c r="W29" s="18">
        <v>101.3</v>
      </c>
      <c r="X29" s="19">
        <f t="shared" ref="X29:X35" si="3">SUM(V29:W29)</f>
        <v>1248.3</v>
      </c>
    </row>
    <row r="30" spans="1:24" x14ac:dyDescent="0.35">
      <c r="A30" s="7">
        <v>3</v>
      </c>
      <c r="B30" s="7">
        <v>242</v>
      </c>
      <c r="C30" s="8" t="s">
        <v>348</v>
      </c>
      <c r="D30" s="8" t="s">
        <v>349</v>
      </c>
      <c r="E30" s="7"/>
      <c r="F30" s="7"/>
      <c r="G30" s="7" t="s">
        <v>42</v>
      </c>
      <c r="H30" s="7">
        <v>97</v>
      </c>
      <c r="I30" s="7">
        <v>94</v>
      </c>
      <c r="J30" s="7">
        <v>97</v>
      </c>
      <c r="K30" s="7">
        <v>96</v>
      </c>
      <c r="L30" s="7">
        <v>94</v>
      </c>
      <c r="M30" s="7">
        <v>96</v>
      </c>
      <c r="N30" s="7">
        <f t="shared" si="0"/>
        <v>574</v>
      </c>
      <c r="O30" s="7">
        <v>94</v>
      </c>
      <c r="P30" s="7">
        <v>94</v>
      </c>
      <c r="Q30" s="7">
        <v>97</v>
      </c>
      <c r="R30" s="7">
        <v>99</v>
      </c>
      <c r="S30" s="7">
        <v>97</v>
      </c>
      <c r="T30" s="7">
        <v>95</v>
      </c>
      <c r="U30" s="7">
        <f t="shared" si="1"/>
        <v>576</v>
      </c>
      <c r="V30" s="5">
        <f t="shared" si="2"/>
        <v>1150</v>
      </c>
      <c r="W30" s="18">
        <v>97.1</v>
      </c>
      <c r="X30" s="19">
        <f t="shared" si="3"/>
        <v>1247.0999999999999</v>
      </c>
    </row>
    <row r="31" spans="1:24" x14ac:dyDescent="0.35">
      <c r="A31" s="7">
        <v>4</v>
      </c>
      <c r="B31" s="7">
        <v>212</v>
      </c>
      <c r="C31" s="8" t="s">
        <v>346</v>
      </c>
      <c r="D31" s="8" t="s">
        <v>242</v>
      </c>
      <c r="E31" s="7"/>
      <c r="F31" s="7"/>
      <c r="G31" s="7" t="s">
        <v>42</v>
      </c>
      <c r="H31" s="7">
        <v>97</v>
      </c>
      <c r="I31" s="7">
        <v>94</v>
      </c>
      <c r="J31" s="7">
        <v>96</v>
      </c>
      <c r="K31" s="7">
        <v>94</v>
      </c>
      <c r="L31" s="7">
        <v>95</v>
      </c>
      <c r="M31" s="7">
        <v>93</v>
      </c>
      <c r="N31" s="7">
        <f t="shared" si="0"/>
        <v>569</v>
      </c>
      <c r="O31" s="7">
        <v>97</v>
      </c>
      <c r="P31" s="7">
        <v>95</v>
      </c>
      <c r="Q31" s="7">
        <v>97</v>
      </c>
      <c r="R31" s="7">
        <v>96</v>
      </c>
      <c r="S31" s="7">
        <v>94</v>
      </c>
      <c r="T31" s="7">
        <v>97</v>
      </c>
      <c r="U31" s="7">
        <f>SUM(O31:T31)</f>
        <v>576</v>
      </c>
      <c r="V31" s="5">
        <f t="shared" si="2"/>
        <v>1145</v>
      </c>
      <c r="W31" s="18">
        <v>100.4</v>
      </c>
      <c r="X31" s="19">
        <f t="shared" si="3"/>
        <v>1245.4000000000001</v>
      </c>
    </row>
    <row r="32" spans="1:24" x14ac:dyDescent="0.35">
      <c r="A32" s="7">
        <v>5</v>
      </c>
      <c r="B32" s="7">
        <v>65</v>
      </c>
      <c r="C32" s="8" t="s">
        <v>341</v>
      </c>
      <c r="D32" s="8" t="s">
        <v>342</v>
      </c>
      <c r="E32" s="7"/>
      <c r="F32" s="7" t="s">
        <v>205</v>
      </c>
      <c r="G32" s="7" t="s">
        <v>42</v>
      </c>
      <c r="H32" s="7">
        <v>92</v>
      </c>
      <c r="I32" s="7">
        <v>95</v>
      </c>
      <c r="J32" s="7">
        <v>93</v>
      </c>
      <c r="K32" s="7">
        <v>97</v>
      </c>
      <c r="L32" s="7">
        <v>97</v>
      </c>
      <c r="M32" s="7">
        <v>94</v>
      </c>
      <c r="N32" s="7">
        <f t="shared" si="0"/>
        <v>568</v>
      </c>
      <c r="O32" s="7">
        <v>94</v>
      </c>
      <c r="P32" s="7">
        <v>92</v>
      </c>
      <c r="Q32" s="7">
        <v>99</v>
      </c>
      <c r="R32" s="7">
        <v>97</v>
      </c>
      <c r="S32" s="7">
        <v>98</v>
      </c>
      <c r="T32" s="7">
        <v>96</v>
      </c>
      <c r="U32" s="7">
        <f t="shared" si="1"/>
        <v>576</v>
      </c>
      <c r="V32" s="5">
        <f t="shared" si="2"/>
        <v>1144</v>
      </c>
      <c r="W32" s="18">
        <v>97.3</v>
      </c>
      <c r="X32" s="19">
        <f t="shared" si="3"/>
        <v>1241.3</v>
      </c>
    </row>
    <row r="33" spans="1:24" x14ac:dyDescent="0.35">
      <c r="A33" s="7">
        <v>6</v>
      </c>
      <c r="B33" s="7">
        <v>275</v>
      </c>
      <c r="C33" s="8" t="s">
        <v>338</v>
      </c>
      <c r="D33" s="8" t="s">
        <v>339</v>
      </c>
      <c r="E33" s="7"/>
      <c r="F33" s="7"/>
      <c r="G33" s="7" t="s">
        <v>42</v>
      </c>
      <c r="H33" s="7">
        <v>96</v>
      </c>
      <c r="I33" s="7">
        <v>92</v>
      </c>
      <c r="J33" s="7">
        <v>93</v>
      </c>
      <c r="K33" s="7">
        <v>92</v>
      </c>
      <c r="L33" s="7">
        <v>98</v>
      </c>
      <c r="M33" s="7">
        <v>96</v>
      </c>
      <c r="N33" s="7">
        <f t="shared" si="0"/>
        <v>567</v>
      </c>
      <c r="O33" s="7">
        <v>95</v>
      </c>
      <c r="P33" s="7">
        <v>96</v>
      </c>
      <c r="Q33" s="7">
        <v>97</v>
      </c>
      <c r="R33" s="7">
        <v>95</v>
      </c>
      <c r="S33" s="7">
        <v>96</v>
      </c>
      <c r="T33" s="7">
        <v>93</v>
      </c>
      <c r="U33" s="7">
        <f t="shared" si="1"/>
        <v>572</v>
      </c>
      <c r="V33" s="5">
        <f t="shared" si="2"/>
        <v>1139</v>
      </c>
      <c r="W33" s="18">
        <v>100.1</v>
      </c>
      <c r="X33" s="19">
        <f t="shared" si="3"/>
        <v>1239.0999999999999</v>
      </c>
    </row>
    <row r="34" spans="1:24" x14ac:dyDescent="0.35">
      <c r="A34" s="7">
        <v>7</v>
      </c>
      <c r="B34" s="7">
        <v>20</v>
      </c>
      <c r="C34" s="8" t="s">
        <v>351</v>
      </c>
      <c r="D34" s="8" t="s">
        <v>352</v>
      </c>
      <c r="E34" s="7"/>
      <c r="F34" s="7" t="s">
        <v>205</v>
      </c>
      <c r="G34" s="7" t="s">
        <v>42</v>
      </c>
      <c r="H34" s="7">
        <v>97</v>
      </c>
      <c r="I34" s="7">
        <v>96</v>
      </c>
      <c r="J34" s="7">
        <v>93</v>
      </c>
      <c r="K34" s="7">
        <v>94</v>
      </c>
      <c r="L34" s="7">
        <v>92</v>
      </c>
      <c r="M34" s="7">
        <v>94</v>
      </c>
      <c r="N34" s="7">
        <f t="shared" si="0"/>
        <v>566</v>
      </c>
      <c r="O34" s="7">
        <v>92</v>
      </c>
      <c r="P34" s="7">
        <v>96</v>
      </c>
      <c r="Q34" s="7">
        <v>94</v>
      </c>
      <c r="R34" s="7">
        <v>95</v>
      </c>
      <c r="S34" s="7">
        <v>97</v>
      </c>
      <c r="T34" s="7">
        <v>95</v>
      </c>
      <c r="U34" s="7">
        <f t="shared" si="1"/>
        <v>569</v>
      </c>
      <c r="V34" s="5">
        <f t="shared" si="2"/>
        <v>1135</v>
      </c>
      <c r="W34" s="18">
        <v>97.9</v>
      </c>
      <c r="X34" s="19">
        <f t="shared" si="3"/>
        <v>1232.9000000000001</v>
      </c>
    </row>
    <row r="35" spans="1:24" x14ac:dyDescent="0.35">
      <c r="A35" s="7">
        <v>8</v>
      </c>
      <c r="B35" s="7">
        <v>81</v>
      </c>
      <c r="C35" s="8" t="s">
        <v>244</v>
      </c>
      <c r="D35" s="8" t="s">
        <v>332</v>
      </c>
      <c r="E35" s="7"/>
      <c r="F35" s="7"/>
      <c r="G35" s="7" t="s">
        <v>42</v>
      </c>
      <c r="H35" s="7">
        <v>94</v>
      </c>
      <c r="I35" s="7">
        <v>92</v>
      </c>
      <c r="J35" s="7">
        <v>95</v>
      </c>
      <c r="K35" s="7">
        <v>94</v>
      </c>
      <c r="L35" s="7">
        <v>95</v>
      </c>
      <c r="M35" s="7">
        <v>94</v>
      </c>
      <c r="N35" s="7">
        <f t="shared" si="0"/>
        <v>564</v>
      </c>
      <c r="O35" s="7">
        <v>93</v>
      </c>
      <c r="P35" s="7">
        <v>96</v>
      </c>
      <c r="Q35" s="7">
        <v>94</v>
      </c>
      <c r="R35" s="7">
        <v>96</v>
      </c>
      <c r="S35" s="7">
        <v>95</v>
      </c>
      <c r="T35" s="7">
        <v>97</v>
      </c>
      <c r="U35" s="7">
        <f t="shared" si="1"/>
        <v>571</v>
      </c>
      <c r="V35" s="5">
        <f t="shared" si="2"/>
        <v>1135</v>
      </c>
      <c r="W35" s="18">
        <v>95.1</v>
      </c>
      <c r="X35" s="19">
        <f t="shared" si="3"/>
        <v>1230.0999999999999</v>
      </c>
    </row>
    <row r="36" spans="1:24" x14ac:dyDescent="0.35">
      <c r="A36" s="7">
        <v>9</v>
      </c>
      <c r="B36" s="7">
        <v>121</v>
      </c>
      <c r="C36" s="8" t="s">
        <v>331</v>
      </c>
      <c r="D36" s="8" t="s">
        <v>332</v>
      </c>
      <c r="E36" s="7"/>
      <c r="F36" s="7"/>
      <c r="G36" s="7" t="s">
        <v>42</v>
      </c>
      <c r="H36" s="7">
        <v>95</v>
      </c>
      <c r="I36" s="7">
        <v>95</v>
      </c>
      <c r="J36" s="7">
        <v>96</v>
      </c>
      <c r="K36" s="7">
        <v>95</v>
      </c>
      <c r="L36" s="7">
        <v>96</v>
      </c>
      <c r="M36" s="7">
        <v>92</v>
      </c>
      <c r="N36" s="7">
        <f t="shared" si="0"/>
        <v>569</v>
      </c>
      <c r="O36" s="7">
        <v>94</v>
      </c>
      <c r="P36" s="7">
        <v>89</v>
      </c>
      <c r="Q36" s="7">
        <v>94</v>
      </c>
      <c r="R36" s="7">
        <v>94</v>
      </c>
      <c r="S36" s="7">
        <v>97</v>
      </c>
      <c r="T36" s="7">
        <v>97</v>
      </c>
      <c r="U36" s="7">
        <f t="shared" si="1"/>
        <v>565</v>
      </c>
      <c r="V36" s="5">
        <f t="shared" si="2"/>
        <v>1134</v>
      </c>
      <c r="W36" s="18"/>
      <c r="X36" s="19"/>
    </row>
    <row r="37" spans="1:24" x14ac:dyDescent="0.35">
      <c r="A37" s="7">
        <v>10</v>
      </c>
      <c r="B37" s="7">
        <v>113</v>
      </c>
      <c r="C37" s="8" t="s">
        <v>329</v>
      </c>
      <c r="D37" s="8" t="s">
        <v>330</v>
      </c>
      <c r="E37" s="7"/>
      <c r="F37" s="7"/>
      <c r="G37" s="7" t="s">
        <v>42</v>
      </c>
      <c r="H37" s="7">
        <v>91</v>
      </c>
      <c r="I37" s="7">
        <v>94</v>
      </c>
      <c r="J37" s="7">
        <v>96</v>
      </c>
      <c r="K37" s="7">
        <v>95</v>
      </c>
      <c r="L37" s="7">
        <v>96</v>
      </c>
      <c r="M37" s="7">
        <v>90</v>
      </c>
      <c r="N37" s="7">
        <f t="shared" si="0"/>
        <v>562</v>
      </c>
      <c r="O37" s="7">
        <v>93</v>
      </c>
      <c r="P37" s="7">
        <v>93</v>
      </c>
      <c r="Q37" s="7">
        <v>95</v>
      </c>
      <c r="R37" s="7">
        <v>97</v>
      </c>
      <c r="S37" s="7">
        <v>97</v>
      </c>
      <c r="T37" s="7">
        <v>93</v>
      </c>
      <c r="U37" s="7">
        <f t="shared" si="1"/>
        <v>568</v>
      </c>
      <c r="V37" s="5">
        <f t="shared" si="2"/>
        <v>1130</v>
      </c>
    </row>
    <row r="38" spans="1:24" x14ac:dyDescent="0.35">
      <c r="A38" s="7">
        <v>11</v>
      </c>
      <c r="B38" s="7">
        <v>134</v>
      </c>
      <c r="C38" s="8" t="s">
        <v>360</v>
      </c>
      <c r="D38" s="8" t="s">
        <v>261</v>
      </c>
      <c r="E38" s="7"/>
      <c r="F38" s="7"/>
      <c r="G38" s="7" t="s">
        <v>42</v>
      </c>
      <c r="H38" s="7">
        <v>96</v>
      </c>
      <c r="I38" s="7">
        <v>93</v>
      </c>
      <c r="J38" s="7">
        <v>98</v>
      </c>
      <c r="K38" s="7">
        <v>95</v>
      </c>
      <c r="L38" s="7">
        <v>94</v>
      </c>
      <c r="M38" s="7">
        <v>93</v>
      </c>
      <c r="N38" s="7">
        <f t="shared" si="0"/>
        <v>569</v>
      </c>
      <c r="O38" s="7">
        <v>92</v>
      </c>
      <c r="P38" s="7">
        <v>91</v>
      </c>
      <c r="Q38" s="7">
        <v>96</v>
      </c>
      <c r="R38" s="7">
        <v>94</v>
      </c>
      <c r="S38" s="7">
        <v>91</v>
      </c>
      <c r="T38" s="7">
        <v>95</v>
      </c>
      <c r="U38" s="7">
        <f t="shared" si="1"/>
        <v>559</v>
      </c>
      <c r="V38" s="5">
        <f t="shared" si="2"/>
        <v>1128</v>
      </c>
    </row>
    <row r="39" spans="1:24" x14ac:dyDescent="0.35">
      <c r="A39" s="7">
        <v>12</v>
      </c>
      <c r="B39" s="7">
        <v>153</v>
      </c>
      <c r="C39" s="8" t="s">
        <v>421</v>
      </c>
      <c r="D39" s="8" t="s">
        <v>334</v>
      </c>
      <c r="E39" s="7" t="s">
        <v>12</v>
      </c>
      <c r="F39" s="7"/>
      <c r="G39" s="7" t="s">
        <v>42</v>
      </c>
      <c r="H39" s="7">
        <v>96</v>
      </c>
      <c r="I39" s="7">
        <v>97</v>
      </c>
      <c r="J39" s="7">
        <v>95</v>
      </c>
      <c r="K39" s="7">
        <v>88</v>
      </c>
      <c r="L39" s="7">
        <v>92</v>
      </c>
      <c r="M39" s="7">
        <v>95</v>
      </c>
      <c r="N39" s="7">
        <f t="shared" si="0"/>
        <v>563</v>
      </c>
      <c r="O39" s="7">
        <v>89</v>
      </c>
      <c r="P39" s="7">
        <v>92</v>
      </c>
      <c r="Q39" s="7">
        <v>93</v>
      </c>
      <c r="R39" s="7">
        <v>96</v>
      </c>
      <c r="S39" s="7">
        <v>97</v>
      </c>
      <c r="T39" s="7">
        <v>97</v>
      </c>
      <c r="U39" s="7">
        <f t="shared" si="1"/>
        <v>564</v>
      </c>
      <c r="V39" s="5">
        <f t="shared" si="2"/>
        <v>1127</v>
      </c>
    </row>
    <row r="40" spans="1:24" x14ac:dyDescent="0.35">
      <c r="A40" s="7">
        <v>13</v>
      </c>
      <c r="B40" s="7">
        <v>282</v>
      </c>
      <c r="C40" s="8" t="s">
        <v>367</v>
      </c>
      <c r="D40" s="8" t="s">
        <v>368</v>
      </c>
      <c r="E40" s="7"/>
      <c r="F40" s="7" t="s">
        <v>68</v>
      </c>
      <c r="G40" s="7" t="s">
        <v>42</v>
      </c>
      <c r="H40" s="7">
        <v>89</v>
      </c>
      <c r="I40" s="7">
        <v>93</v>
      </c>
      <c r="J40" s="7">
        <v>92</v>
      </c>
      <c r="K40" s="7">
        <v>96</v>
      </c>
      <c r="L40" s="7">
        <v>95</v>
      </c>
      <c r="M40" s="7">
        <v>95</v>
      </c>
      <c r="N40" s="7">
        <f t="shared" si="0"/>
        <v>560</v>
      </c>
      <c r="O40" s="7">
        <v>95</v>
      </c>
      <c r="P40" s="7">
        <v>92</v>
      </c>
      <c r="Q40" s="7">
        <v>95</v>
      </c>
      <c r="R40" s="7">
        <v>92</v>
      </c>
      <c r="S40" s="7">
        <v>93</v>
      </c>
      <c r="T40" s="7">
        <v>95</v>
      </c>
      <c r="U40" s="7">
        <f t="shared" si="1"/>
        <v>562</v>
      </c>
      <c r="V40" s="5">
        <f t="shared" si="2"/>
        <v>1122</v>
      </c>
    </row>
    <row r="41" spans="1:24" x14ac:dyDescent="0.35">
      <c r="A41" s="7">
        <v>14</v>
      </c>
      <c r="B41" s="7">
        <v>70</v>
      </c>
      <c r="C41" s="8" t="s">
        <v>419</v>
      </c>
      <c r="D41" s="8" t="s">
        <v>420</v>
      </c>
      <c r="E41" s="7"/>
      <c r="F41" s="7"/>
      <c r="G41" s="7" t="s">
        <v>42</v>
      </c>
      <c r="H41" s="7">
        <v>95</v>
      </c>
      <c r="I41" s="7">
        <v>95</v>
      </c>
      <c r="J41" s="7">
        <v>95</v>
      </c>
      <c r="K41" s="7">
        <v>93</v>
      </c>
      <c r="L41" s="7">
        <v>94</v>
      </c>
      <c r="M41" s="7">
        <v>94</v>
      </c>
      <c r="N41" s="7">
        <f t="shared" si="0"/>
        <v>566</v>
      </c>
      <c r="O41" s="7">
        <v>92</v>
      </c>
      <c r="P41" s="7">
        <v>93</v>
      </c>
      <c r="Q41" s="7">
        <v>96</v>
      </c>
      <c r="R41" s="7">
        <v>92</v>
      </c>
      <c r="S41" s="7">
        <v>92</v>
      </c>
      <c r="T41" s="7">
        <v>89</v>
      </c>
      <c r="U41" s="7">
        <f t="shared" si="1"/>
        <v>554</v>
      </c>
      <c r="V41" s="5">
        <f t="shared" si="2"/>
        <v>1120</v>
      </c>
    </row>
    <row r="42" spans="1:24" x14ac:dyDescent="0.35">
      <c r="A42" s="7">
        <v>15</v>
      </c>
      <c r="B42" s="7">
        <v>283</v>
      </c>
      <c r="C42" s="8" t="s">
        <v>431</v>
      </c>
      <c r="D42" s="8" t="s">
        <v>432</v>
      </c>
      <c r="E42" s="7"/>
      <c r="F42" s="7" t="s">
        <v>68</v>
      </c>
      <c r="G42" s="7" t="s">
        <v>42</v>
      </c>
      <c r="H42" s="7">
        <v>93</v>
      </c>
      <c r="I42" s="7">
        <v>94</v>
      </c>
      <c r="J42" s="7">
        <v>93</v>
      </c>
      <c r="K42" s="7">
        <v>93</v>
      </c>
      <c r="L42" s="7">
        <v>89</v>
      </c>
      <c r="M42" s="7">
        <v>97</v>
      </c>
      <c r="N42" s="7">
        <f t="shared" si="0"/>
        <v>559</v>
      </c>
      <c r="O42" s="7">
        <v>96</v>
      </c>
      <c r="P42" s="7">
        <v>94</v>
      </c>
      <c r="Q42" s="7">
        <v>92</v>
      </c>
      <c r="R42" s="7">
        <v>92</v>
      </c>
      <c r="S42" s="7">
        <v>93</v>
      </c>
      <c r="T42" s="7">
        <v>93</v>
      </c>
      <c r="U42" s="7">
        <f t="shared" si="1"/>
        <v>560</v>
      </c>
      <c r="V42" s="5">
        <f t="shared" si="2"/>
        <v>1119</v>
      </c>
    </row>
    <row r="43" spans="1:24" x14ac:dyDescent="0.35">
      <c r="A43" s="7">
        <v>16</v>
      </c>
      <c r="B43" s="7">
        <v>224</v>
      </c>
      <c r="C43" s="8" t="s">
        <v>427</v>
      </c>
      <c r="D43" s="8" t="s">
        <v>428</v>
      </c>
      <c r="E43" s="7"/>
      <c r="F43" s="7"/>
      <c r="G43" s="7" t="s">
        <v>42</v>
      </c>
      <c r="H43" s="7">
        <v>97</v>
      </c>
      <c r="I43" s="7">
        <v>95</v>
      </c>
      <c r="J43" s="7">
        <v>94</v>
      </c>
      <c r="K43" s="7">
        <v>92</v>
      </c>
      <c r="L43" s="7">
        <v>90</v>
      </c>
      <c r="M43" s="7">
        <v>94</v>
      </c>
      <c r="N43" s="7">
        <f t="shared" si="0"/>
        <v>562</v>
      </c>
      <c r="O43" s="7">
        <v>94</v>
      </c>
      <c r="P43" s="7">
        <v>92</v>
      </c>
      <c r="Q43" s="7">
        <v>93</v>
      </c>
      <c r="R43" s="7">
        <v>94</v>
      </c>
      <c r="S43" s="7">
        <v>91</v>
      </c>
      <c r="T43" s="7">
        <v>93</v>
      </c>
      <c r="U43" s="7">
        <f t="shared" si="1"/>
        <v>557</v>
      </c>
      <c r="V43" s="5">
        <f t="shared" si="2"/>
        <v>1119</v>
      </c>
    </row>
    <row r="44" spans="1:24" x14ac:dyDescent="0.35">
      <c r="A44" s="7">
        <v>17</v>
      </c>
      <c r="B44" s="7">
        <v>112</v>
      </c>
      <c r="C44" s="8" t="s">
        <v>449</v>
      </c>
      <c r="D44" s="8" t="s">
        <v>382</v>
      </c>
      <c r="E44" s="7" t="s">
        <v>12</v>
      </c>
      <c r="F44" s="7" t="s">
        <v>205</v>
      </c>
      <c r="G44" s="7" t="s">
        <v>80</v>
      </c>
      <c r="H44" s="7">
        <v>94</v>
      </c>
      <c r="I44" s="7">
        <v>93</v>
      </c>
      <c r="J44" s="7">
        <v>96</v>
      </c>
      <c r="K44" s="7">
        <v>91</v>
      </c>
      <c r="L44" s="7">
        <v>95</v>
      </c>
      <c r="M44" s="7">
        <v>86</v>
      </c>
      <c r="N44" s="7">
        <f t="shared" si="0"/>
        <v>555</v>
      </c>
      <c r="O44" s="7">
        <v>95</v>
      </c>
      <c r="P44" s="7">
        <v>89</v>
      </c>
      <c r="Q44" s="7">
        <v>97</v>
      </c>
      <c r="R44" s="7">
        <v>92</v>
      </c>
      <c r="S44" s="7">
        <v>93</v>
      </c>
      <c r="T44" s="7">
        <v>96</v>
      </c>
      <c r="U44" s="7">
        <f t="shared" si="1"/>
        <v>562</v>
      </c>
      <c r="V44" s="5">
        <f t="shared" si="2"/>
        <v>1117</v>
      </c>
    </row>
    <row r="45" spans="1:24" x14ac:dyDescent="0.35">
      <c r="A45" s="7">
        <v>18</v>
      </c>
      <c r="B45" s="7">
        <v>4</v>
      </c>
      <c r="C45" s="8" t="s">
        <v>451</v>
      </c>
      <c r="D45" s="8" t="s">
        <v>261</v>
      </c>
      <c r="E45" s="7" t="s">
        <v>169</v>
      </c>
      <c r="F45" s="7"/>
      <c r="G45" s="7" t="s">
        <v>85</v>
      </c>
      <c r="H45" s="7">
        <v>93</v>
      </c>
      <c r="I45" s="7">
        <v>92</v>
      </c>
      <c r="J45" s="7">
        <v>92</v>
      </c>
      <c r="K45" s="7">
        <v>93</v>
      </c>
      <c r="L45" s="7">
        <v>94</v>
      </c>
      <c r="M45" s="7">
        <v>93</v>
      </c>
      <c r="N45" s="7">
        <f t="shared" si="0"/>
        <v>557</v>
      </c>
      <c r="O45" s="7">
        <v>93</v>
      </c>
      <c r="P45" s="7">
        <v>93</v>
      </c>
      <c r="Q45" s="7">
        <v>93</v>
      </c>
      <c r="R45" s="7">
        <v>92</v>
      </c>
      <c r="S45" s="7">
        <v>92</v>
      </c>
      <c r="T45" s="7">
        <v>95</v>
      </c>
      <c r="U45" s="7">
        <f>SUM(O45:T45)</f>
        <v>558</v>
      </c>
      <c r="V45" s="5">
        <f>SUM(U45,N45)</f>
        <v>1115</v>
      </c>
    </row>
    <row r="46" spans="1:24" x14ac:dyDescent="0.35">
      <c r="A46" s="7">
        <v>19</v>
      </c>
      <c r="B46" s="7">
        <v>292</v>
      </c>
      <c r="C46" s="8" t="s">
        <v>644</v>
      </c>
      <c r="D46" s="8" t="s">
        <v>332</v>
      </c>
      <c r="E46" s="7" t="s">
        <v>188</v>
      </c>
      <c r="G46" s="7" t="s">
        <v>42</v>
      </c>
      <c r="H46" s="7">
        <v>92</v>
      </c>
      <c r="I46" s="7">
        <v>91</v>
      </c>
      <c r="J46" s="7">
        <v>93</v>
      </c>
      <c r="K46" s="7">
        <v>94</v>
      </c>
      <c r="L46" s="7">
        <v>89</v>
      </c>
      <c r="M46" s="7">
        <v>93</v>
      </c>
      <c r="N46" s="7">
        <f t="shared" si="0"/>
        <v>552</v>
      </c>
      <c r="O46" s="7">
        <v>92</v>
      </c>
      <c r="P46" s="7">
        <v>92</v>
      </c>
      <c r="Q46" s="7">
        <v>93</v>
      </c>
      <c r="R46" s="7">
        <v>96</v>
      </c>
      <c r="S46" s="7">
        <v>95</v>
      </c>
      <c r="T46" s="7">
        <v>94</v>
      </c>
      <c r="U46" s="7">
        <f t="shared" si="1"/>
        <v>562</v>
      </c>
      <c r="V46" s="5">
        <f t="shared" si="2"/>
        <v>1114</v>
      </c>
    </row>
    <row r="47" spans="1:24" x14ac:dyDescent="0.35">
      <c r="A47" s="7">
        <v>20</v>
      </c>
      <c r="B47" s="7">
        <v>95</v>
      </c>
      <c r="C47" s="8" t="s">
        <v>406</v>
      </c>
      <c r="D47" s="8" t="s">
        <v>407</v>
      </c>
      <c r="E47" s="7" t="s">
        <v>169</v>
      </c>
      <c r="F47" s="7"/>
      <c r="G47" s="7" t="s">
        <v>10</v>
      </c>
      <c r="H47" s="7">
        <v>93</v>
      </c>
      <c r="I47" s="7">
        <v>91</v>
      </c>
      <c r="J47" s="7">
        <v>93</v>
      </c>
      <c r="K47" s="7">
        <v>94</v>
      </c>
      <c r="L47" s="7">
        <v>93</v>
      </c>
      <c r="M47" s="7">
        <v>95</v>
      </c>
      <c r="N47" s="7">
        <f t="shared" si="0"/>
        <v>559</v>
      </c>
      <c r="O47" s="7">
        <v>92</v>
      </c>
      <c r="P47" s="7">
        <v>96</v>
      </c>
      <c r="Q47" s="7">
        <v>93</v>
      </c>
      <c r="R47" s="7">
        <v>92</v>
      </c>
      <c r="S47" s="7">
        <v>88</v>
      </c>
      <c r="T47" s="7">
        <v>92</v>
      </c>
      <c r="U47" s="7">
        <f t="shared" si="1"/>
        <v>553</v>
      </c>
      <c r="V47" s="5">
        <f t="shared" si="2"/>
        <v>1112</v>
      </c>
    </row>
    <row r="48" spans="1:24" x14ac:dyDescent="0.35">
      <c r="A48" s="7">
        <v>21</v>
      </c>
      <c r="B48" s="7">
        <v>267</v>
      </c>
      <c r="C48" s="8" t="s">
        <v>112</v>
      </c>
      <c r="D48" s="8" t="s">
        <v>430</v>
      </c>
      <c r="E48" s="7" t="s">
        <v>169</v>
      </c>
      <c r="F48" s="7"/>
      <c r="G48" s="7" t="s">
        <v>42</v>
      </c>
      <c r="H48" s="7">
        <v>92</v>
      </c>
      <c r="I48" s="7">
        <v>90</v>
      </c>
      <c r="J48" s="7">
        <v>91</v>
      </c>
      <c r="K48" s="7">
        <v>95</v>
      </c>
      <c r="L48" s="7">
        <v>96</v>
      </c>
      <c r="M48" s="7">
        <v>92</v>
      </c>
      <c r="N48" s="7">
        <f t="shared" si="0"/>
        <v>556</v>
      </c>
      <c r="O48" s="7">
        <v>90</v>
      </c>
      <c r="P48" s="7">
        <v>92</v>
      </c>
      <c r="Q48" s="7">
        <v>94</v>
      </c>
      <c r="R48" s="7">
        <v>92</v>
      </c>
      <c r="S48" s="7">
        <v>92</v>
      </c>
      <c r="T48" s="7">
        <v>95</v>
      </c>
      <c r="U48" s="7">
        <f t="shared" si="1"/>
        <v>555</v>
      </c>
      <c r="V48" s="5">
        <f t="shared" si="2"/>
        <v>1111</v>
      </c>
    </row>
    <row r="49" spans="1:22" x14ac:dyDescent="0.35">
      <c r="A49" s="7">
        <v>22</v>
      </c>
      <c r="B49" s="7">
        <v>241</v>
      </c>
      <c r="C49" s="8" t="s">
        <v>337</v>
      </c>
      <c r="D49" s="8" t="s">
        <v>334</v>
      </c>
      <c r="E49" s="7" t="s">
        <v>169</v>
      </c>
      <c r="F49" s="7"/>
      <c r="G49" s="7" t="s">
        <v>10</v>
      </c>
      <c r="H49" s="7">
        <v>97</v>
      </c>
      <c r="I49" s="7">
        <v>92</v>
      </c>
      <c r="J49" s="7">
        <v>91</v>
      </c>
      <c r="K49" s="7">
        <v>94</v>
      </c>
      <c r="L49" s="7">
        <v>95</v>
      </c>
      <c r="M49" s="7">
        <v>93</v>
      </c>
      <c r="N49" s="7">
        <f t="shared" si="0"/>
        <v>562</v>
      </c>
      <c r="O49" s="7">
        <v>90</v>
      </c>
      <c r="P49" s="7">
        <v>92</v>
      </c>
      <c r="Q49" s="7">
        <v>92</v>
      </c>
      <c r="R49" s="7">
        <v>90</v>
      </c>
      <c r="S49" s="7">
        <v>90</v>
      </c>
      <c r="T49" s="7">
        <v>93</v>
      </c>
      <c r="U49" s="7">
        <f t="shared" si="1"/>
        <v>547</v>
      </c>
      <c r="V49" s="5">
        <f t="shared" si="2"/>
        <v>1109</v>
      </c>
    </row>
    <row r="50" spans="1:22" x14ac:dyDescent="0.35">
      <c r="A50" s="7">
        <v>23</v>
      </c>
      <c r="B50" s="7">
        <v>151</v>
      </c>
      <c r="C50" s="8" t="s">
        <v>333</v>
      </c>
      <c r="D50" s="8" t="s">
        <v>334</v>
      </c>
      <c r="E50" s="7" t="s">
        <v>163</v>
      </c>
      <c r="F50" s="7"/>
      <c r="G50" s="7" t="s">
        <v>10</v>
      </c>
      <c r="H50" s="7">
        <v>91</v>
      </c>
      <c r="I50" s="7">
        <v>95</v>
      </c>
      <c r="J50" s="7">
        <v>92</v>
      </c>
      <c r="K50" s="7">
        <v>96</v>
      </c>
      <c r="L50" s="7">
        <v>91</v>
      </c>
      <c r="M50" s="7">
        <v>91</v>
      </c>
      <c r="N50" s="7">
        <f t="shared" si="0"/>
        <v>556</v>
      </c>
      <c r="O50" s="7">
        <v>90</v>
      </c>
      <c r="P50" s="7">
        <v>92</v>
      </c>
      <c r="Q50" s="7">
        <v>90</v>
      </c>
      <c r="R50" s="7">
        <v>93</v>
      </c>
      <c r="S50" s="7">
        <v>90</v>
      </c>
      <c r="T50" s="7">
        <v>96</v>
      </c>
      <c r="U50" s="7">
        <f t="shared" si="1"/>
        <v>551</v>
      </c>
      <c r="V50" s="5">
        <f t="shared" si="2"/>
        <v>1107</v>
      </c>
    </row>
    <row r="51" spans="1:22" x14ac:dyDescent="0.35">
      <c r="A51" s="7">
        <v>24</v>
      </c>
      <c r="B51" s="7">
        <v>26</v>
      </c>
      <c r="C51" s="8" t="s">
        <v>353</v>
      </c>
      <c r="D51" s="8" t="s">
        <v>354</v>
      </c>
      <c r="E51" s="7"/>
      <c r="F51" s="7"/>
      <c r="G51" s="7" t="s">
        <v>42</v>
      </c>
      <c r="H51" s="7">
        <v>91</v>
      </c>
      <c r="I51" s="7">
        <v>92</v>
      </c>
      <c r="J51" s="7">
        <v>91</v>
      </c>
      <c r="K51" s="7">
        <v>91</v>
      </c>
      <c r="L51" s="7">
        <v>94</v>
      </c>
      <c r="M51" s="7">
        <v>94</v>
      </c>
      <c r="N51" s="7">
        <f t="shared" si="0"/>
        <v>553</v>
      </c>
      <c r="O51" s="7">
        <v>93</v>
      </c>
      <c r="P51" s="7">
        <v>88</v>
      </c>
      <c r="Q51" s="7">
        <v>94</v>
      </c>
      <c r="R51" s="7">
        <v>93</v>
      </c>
      <c r="S51" s="7">
        <v>91</v>
      </c>
      <c r="T51" s="7">
        <v>93</v>
      </c>
      <c r="U51" s="7">
        <f t="shared" si="1"/>
        <v>552</v>
      </c>
      <c r="V51" s="5">
        <f t="shared" si="2"/>
        <v>1105</v>
      </c>
    </row>
    <row r="52" spans="1:22" x14ac:dyDescent="0.35">
      <c r="A52" s="7">
        <v>25</v>
      </c>
      <c r="B52" s="7">
        <v>106</v>
      </c>
      <c r="C52" s="8" t="s">
        <v>501</v>
      </c>
      <c r="D52" s="8" t="s">
        <v>200</v>
      </c>
      <c r="E52" s="7"/>
      <c r="F52" s="7" t="s">
        <v>201</v>
      </c>
      <c r="G52" s="7" t="s">
        <v>10</v>
      </c>
      <c r="H52" s="7">
        <v>94</v>
      </c>
      <c r="I52" s="7">
        <v>94</v>
      </c>
      <c r="J52" s="7">
        <v>91</v>
      </c>
      <c r="K52" s="7">
        <v>92</v>
      </c>
      <c r="L52" s="7">
        <v>86</v>
      </c>
      <c r="M52" s="7">
        <v>93</v>
      </c>
      <c r="N52" s="7">
        <f>SUM(H52:M52)</f>
        <v>550</v>
      </c>
      <c r="O52" s="7">
        <v>93</v>
      </c>
      <c r="P52" s="7">
        <v>86</v>
      </c>
      <c r="Q52" s="7">
        <v>93</v>
      </c>
      <c r="R52" s="7">
        <v>94</v>
      </c>
      <c r="S52" s="7">
        <v>93</v>
      </c>
      <c r="T52" s="7">
        <v>94</v>
      </c>
      <c r="U52" s="7">
        <f t="shared" si="1"/>
        <v>553</v>
      </c>
      <c r="V52" s="5">
        <f t="shared" si="2"/>
        <v>1103</v>
      </c>
    </row>
    <row r="53" spans="1:22" x14ac:dyDescent="0.35">
      <c r="A53" s="7">
        <v>26</v>
      </c>
      <c r="B53" s="7">
        <v>199</v>
      </c>
      <c r="C53" s="8" t="s">
        <v>426</v>
      </c>
      <c r="D53" s="8" t="s">
        <v>225</v>
      </c>
      <c r="E53" s="7" t="s">
        <v>188</v>
      </c>
      <c r="F53" s="7"/>
      <c r="G53" s="7" t="s">
        <v>42</v>
      </c>
      <c r="H53" s="7">
        <v>92</v>
      </c>
      <c r="I53" s="7">
        <v>91</v>
      </c>
      <c r="J53" s="7">
        <v>91</v>
      </c>
      <c r="K53" s="7">
        <v>90</v>
      </c>
      <c r="L53" s="7">
        <v>90</v>
      </c>
      <c r="M53" s="7">
        <v>93</v>
      </c>
      <c r="N53" s="7">
        <f t="shared" si="0"/>
        <v>547</v>
      </c>
      <c r="O53" s="7">
        <v>91</v>
      </c>
      <c r="P53" s="7">
        <v>92</v>
      </c>
      <c r="Q53" s="7">
        <v>93</v>
      </c>
      <c r="R53" s="7">
        <v>91</v>
      </c>
      <c r="S53" s="7">
        <v>92</v>
      </c>
      <c r="T53" s="7">
        <v>95</v>
      </c>
      <c r="U53" s="7">
        <f t="shared" si="1"/>
        <v>554</v>
      </c>
      <c r="V53" s="5">
        <f t="shared" si="2"/>
        <v>1101</v>
      </c>
    </row>
    <row r="54" spans="1:22" x14ac:dyDescent="0.35">
      <c r="A54" s="7">
        <v>27</v>
      </c>
      <c r="B54" s="7">
        <v>116</v>
      </c>
      <c r="C54" s="8" t="s">
        <v>408</v>
      </c>
      <c r="D54" s="8" t="s">
        <v>409</v>
      </c>
      <c r="E54" s="7" t="s">
        <v>169</v>
      </c>
      <c r="F54" s="7"/>
      <c r="G54" s="7" t="s">
        <v>10</v>
      </c>
      <c r="H54" s="7">
        <v>90</v>
      </c>
      <c r="I54" s="7">
        <v>92</v>
      </c>
      <c r="J54" s="7">
        <v>89</v>
      </c>
      <c r="K54" s="7">
        <v>94</v>
      </c>
      <c r="L54" s="7">
        <v>92</v>
      </c>
      <c r="M54" s="7">
        <v>90</v>
      </c>
      <c r="N54" s="7">
        <f t="shared" si="0"/>
        <v>547</v>
      </c>
      <c r="O54" s="7">
        <v>98</v>
      </c>
      <c r="P54" s="7">
        <v>91</v>
      </c>
      <c r="Q54" s="7">
        <v>89</v>
      </c>
      <c r="R54" s="7">
        <v>91</v>
      </c>
      <c r="S54" s="7">
        <v>91</v>
      </c>
      <c r="T54" s="7">
        <v>94</v>
      </c>
      <c r="U54" s="7">
        <f t="shared" si="1"/>
        <v>554</v>
      </c>
      <c r="V54" s="5">
        <f t="shared" si="2"/>
        <v>1101</v>
      </c>
    </row>
    <row r="55" spans="1:22" x14ac:dyDescent="0.35">
      <c r="A55" s="7">
        <v>28</v>
      </c>
      <c r="B55" s="7">
        <v>188</v>
      </c>
      <c r="C55" s="8" t="s">
        <v>355</v>
      </c>
      <c r="D55" s="8" t="s">
        <v>356</v>
      </c>
      <c r="E55" s="7" t="s">
        <v>12</v>
      </c>
      <c r="F55" s="7" t="s">
        <v>205</v>
      </c>
      <c r="G55" s="7" t="s">
        <v>42</v>
      </c>
      <c r="H55" s="7">
        <v>93</v>
      </c>
      <c r="I55" s="7">
        <v>95</v>
      </c>
      <c r="J55" s="7">
        <v>91</v>
      </c>
      <c r="K55" s="7">
        <v>92</v>
      </c>
      <c r="L55" s="7">
        <v>91</v>
      </c>
      <c r="M55" s="7">
        <v>88</v>
      </c>
      <c r="N55" s="7">
        <f t="shared" si="0"/>
        <v>550</v>
      </c>
      <c r="O55" s="7">
        <v>90</v>
      </c>
      <c r="P55" s="7">
        <v>91</v>
      </c>
      <c r="Q55" s="7">
        <v>93</v>
      </c>
      <c r="R55" s="7">
        <v>91</v>
      </c>
      <c r="S55" s="7">
        <v>89</v>
      </c>
      <c r="T55" s="7">
        <v>95</v>
      </c>
      <c r="U55" s="7">
        <f t="shared" si="1"/>
        <v>549</v>
      </c>
      <c r="V55" s="5">
        <f t="shared" si="2"/>
        <v>1099</v>
      </c>
    </row>
    <row r="56" spans="1:22" x14ac:dyDescent="0.35">
      <c r="A56" s="7">
        <v>29</v>
      </c>
      <c r="B56" s="7">
        <v>136</v>
      </c>
      <c r="C56" s="8" t="s">
        <v>101</v>
      </c>
      <c r="D56" s="8" t="s">
        <v>412</v>
      </c>
      <c r="E56" s="7"/>
      <c r="F56" s="7" t="s">
        <v>205</v>
      </c>
      <c r="G56" s="7" t="s">
        <v>10</v>
      </c>
      <c r="H56" s="7">
        <v>90</v>
      </c>
      <c r="I56" s="7">
        <v>90</v>
      </c>
      <c r="J56" s="7">
        <v>89</v>
      </c>
      <c r="K56" s="7">
        <v>90</v>
      </c>
      <c r="L56" s="7">
        <v>94</v>
      </c>
      <c r="M56" s="7">
        <v>92</v>
      </c>
      <c r="N56" s="7">
        <f t="shared" si="0"/>
        <v>545</v>
      </c>
      <c r="O56" s="7">
        <v>93</v>
      </c>
      <c r="P56" s="7">
        <v>91</v>
      </c>
      <c r="Q56" s="7">
        <v>90</v>
      </c>
      <c r="R56" s="7">
        <v>95</v>
      </c>
      <c r="S56" s="7">
        <v>92</v>
      </c>
      <c r="T56" s="7">
        <v>91</v>
      </c>
      <c r="U56" s="7">
        <f t="shared" si="1"/>
        <v>552</v>
      </c>
      <c r="V56" s="5">
        <f t="shared" si="2"/>
        <v>1097</v>
      </c>
    </row>
    <row r="57" spans="1:22" x14ac:dyDescent="0.35">
      <c r="A57" s="7">
        <v>30</v>
      </c>
      <c r="B57" s="7">
        <v>238</v>
      </c>
      <c r="C57" s="8" t="s">
        <v>347</v>
      </c>
      <c r="D57" s="8" t="s">
        <v>232</v>
      </c>
      <c r="E57" s="7"/>
      <c r="F57" s="7"/>
      <c r="G57" s="7" t="s">
        <v>42</v>
      </c>
      <c r="H57" s="7">
        <v>92</v>
      </c>
      <c r="I57" s="7">
        <v>85</v>
      </c>
      <c r="J57" s="7">
        <v>91</v>
      </c>
      <c r="K57" s="7">
        <v>91</v>
      </c>
      <c r="L57" s="7">
        <v>93</v>
      </c>
      <c r="M57" s="7">
        <v>90</v>
      </c>
      <c r="N57" s="7">
        <f t="shared" si="0"/>
        <v>542</v>
      </c>
      <c r="O57" s="7">
        <v>91</v>
      </c>
      <c r="P57" s="7">
        <v>93</v>
      </c>
      <c r="Q57" s="7">
        <v>95</v>
      </c>
      <c r="R57" s="7">
        <v>91</v>
      </c>
      <c r="S57" s="7">
        <v>90</v>
      </c>
      <c r="T57" s="7">
        <v>94</v>
      </c>
      <c r="U57" s="7">
        <f t="shared" si="1"/>
        <v>554</v>
      </c>
      <c r="V57" s="5">
        <f t="shared" si="2"/>
        <v>1096</v>
      </c>
    </row>
    <row r="58" spans="1:22" x14ac:dyDescent="0.35">
      <c r="A58" s="7">
        <v>31</v>
      </c>
      <c r="B58" s="7">
        <v>227</v>
      </c>
      <c r="C58" s="8" t="s">
        <v>335</v>
      </c>
      <c r="D58" s="8" t="s">
        <v>336</v>
      </c>
      <c r="E58" s="7"/>
      <c r="F58" s="7"/>
      <c r="G58" s="7" t="s">
        <v>10</v>
      </c>
      <c r="H58" s="7">
        <v>91</v>
      </c>
      <c r="I58" s="7">
        <v>88</v>
      </c>
      <c r="J58" s="7">
        <v>94</v>
      </c>
      <c r="K58" s="7">
        <v>92</v>
      </c>
      <c r="L58" s="7">
        <v>91</v>
      </c>
      <c r="M58" s="7">
        <v>90</v>
      </c>
      <c r="N58" s="7">
        <f t="shared" si="0"/>
        <v>546</v>
      </c>
      <c r="O58" s="7">
        <v>94</v>
      </c>
      <c r="P58" s="7">
        <v>91</v>
      </c>
      <c r="Q58" s="7">
        <v>91</v>
      </c>
      <c r="R58" s="7">
        <v>87</v>
      </c>
      <c r="S58" s="7">
        <v>95</v>
      </c>
      <c r="T58" s="7">
        <v>92</v>
      </c>
      <c r="U58" s="7">
        <f t="shared" si="1"/>
        <v>550</v>
      </c>
      <c r="V58" s="5">
        <f t="shared" si="2"/>
        <v>1096</v>
      </c>
    </row>
    <row r="59" spans="1:22" x14ac:dyDescent="0.35">
      <c r="A59" s="7">
        <v>32</v>
      </c>
      <c r="B59" s="7">
        <v>197</v>
      </c>
      <c r="C59" s="8" t="s">
        <v>424</v>
      </c>
      <c r="D59" s="8" t="s">
        <v>425</v>
      </c>
      <c r="E59" s="7" t="s">
        <v>163</v>
      </c>
      <c r="F59" s="7"/>
      <c r="G59" s="7" t="s">
        <v>42</v>
      </c>
      <c r="H59" s="7">
        <v>92</v>
      </c>
      <c r="I59" s="7">
        <v>91</v>
      </c>
      <c r="J59" s="7">
        <v>93</v>
      </c>
      <c r="K59" s="7">
        <v>91</v>
      </c>
      <c r="L59" s="7">
        <v>87</v>
      </c>
      <c r="M59" s="7">
        <v>89</v>
      </c>
      <c r="N59" s="7">
        <f t="shared" si="0"/>
        <v>543</v>
      </c>
      <c r="O59" s="7">
        <v>94</v>
      </c>
      <c r="P59" s="7">
        <v>92</v>
      </c>
      <c r="Q59" s="7">
        <v>90</v>
      </c>
      <c r="R59" s="7">
        <v>93</v>
      </c>
      <c r="S59" s="7">
        <v>93</v>
      </c>
      <c r="T59" s="7">
        <v>89</v>
      </c>
      <c r="U59" s="7">
        <f t="shared" si="1"/>
        <v>551</v>
      </c>
      <c r="V59" s="5">
        <f t="shared" si="2"/>
        <v>1094</v>
      </c>
    </row>
    <row r="60" spans="1:22" x14ac:dyDescent="0.35">
      <c r="A60" s="7">
        <v>33</v>
      </c>
      <c r="B60" s="7">
        <v>14</v>
      </c>
      <c r="C60" s="8" t="s">
        <v>340</v>
      </c>
      <c r="D60" s="8" t="s">
        <v>301</v>
      </c>
      <c r="E60" s="7" t="s">
        <v>188</v>
      </c>
      <c r="F60" s="7"/>
      <c r="G60" s="7" t="s">
        <v>80</v>
      </c>
      <c r="H60" s="7">
        <v>91</v>
      </c>
      <c r="I60" s="7">
        <v>91</v>
      </c>
      <c r="J60" s="7">
        <v>94</v>
      </c>
      <c r="K60" s="7">
        <v>92</v>
      </c>
      <c r="L60" s="7">
        <v>93</v>
      </c>
      <c r="M60" s="7">
        <v>94</v>
      </c>
      <c r="N60" s="7">
        <f t="shared" si="0"/>
        <v>555</v>
      </c>
      <c r="O60" s="7">
        <v>85</v>
      </c>
      <c r="P60" s="7">
        <v>94</v>
      </c>
      <c r="Q60" s="7">
        <v>87</v>
      </c>
      <c r="R60" s="7">
        <v>91</v>
      </c>
      <c r="S60" s="7">
        <v>95</v>
      </c>
      <c r="T60" s="7">
        <v>87</v>
      </c>
      <c r="U60" s="7">
        <f t="shared" si="1"/>
        <v>539</v>
      </c>
      <c r="V60" s="5">
        <f t="shared" si="2"/>
        <v>1094</v>
      </c>
    </row>
    <row r="61" spans="1:22" x14ac:dyDescent="0.35">
      <c r="A61" s="7">
        <v>34</v>
      </c>
      <c r="B61" s="7">
        <v>204</v>
      </c>
      <c r="C61" s="8" t="s">
        <v>357</v>
      </c>
      <c r="D61" s="8" t="s">
        <v>358</v>
      </c>
      <c r="E61" s="7" t="s">
        <v>12</v>
      </c>
      <c r="F61" s="7" t="s">
        <v>205</v>
      </c>
      <c r="G61" s="7" t="s">
        <v>10</v>
      </c>
      <c r="H61" s="7">
        <v>88</v>
      </c>
      <c r="I61" s="7">
        <v>93</v>
      </c>
      <c r="J61" s="7">
        <v>93</v>
      </c>
      <c r="K61" s="7">
        <v>86</v>
      </c>
      <c r="L61" s="7">
        <v>94</v>
      </c>
      <c r="M61" s="7">
        <v>91</v>
      </c>
      <c r="N61" s="7">
        <f t="shared" si="0"/>
        <v>545</v>
      </c>
      <c r="O61" s="7">
        <v>91</v>
      </c>
      <c r="P61" s="7">
        <v>90</v>
      </c>
      <c r="Q61" s="7">
        <v>89</v>
      </c>
      <c r="R61" s="7">
        <v>90</v>
      </c>
      <c r="S61" s="7">
        <v>95</v>
      </c>
      <c r="T61" s="7">
        <v>93</v>
      </c>
      <c r="U61" s="7">
        <f t="shared" si="1"/>
        <v>548</v>
      </c>
      <c r="V61" s="5">
        <f t="shared" si="2"/>
        <v>1093</v>
      </c>
    </row>
    <row r="62" spans="1:22" x14ac:dyDescent="0.35">
      <c r="A62" s="7">
        <v>35</v>
      </c>
      <c r="B62" s="7">
        <v>179</v>
      </c>
      <c r="C62" s="8" t="s">
        <v>422</v>
      </c>
      <c r="D62" s="8" t="s">
        <v>423</v>
      </c>
      <c r="E62" s="7" t="s">
        <v>12</v>
      </c>
      <c r="F62" s="7"/>
      <c r="G62" s="7" t="s">
        <v>42</v>
      </c>
      <c r="H62" s="7">
        <v>91</v>
      </c>
      <c r="I62" s="7">
        <v>87</v>
      </c>
      <c r="J62" s="7">
        <v>91</v>
      </c>
      <c r="K62" s="7">
        <v>90</v>
      </c>
      <c r="L62" s="7">
        <v>96</v>
      </c>
      <c r="M62" s="7">
        <v>91</v>
      </c>
      <c r="N62" s="7">
        <f t="shared" si="0"/>
        <v>546</v>
      </c>
      <c r="O62" s="7">
        <v>95</v>
      </c>
      <c r="P62" s="7">
        <v>94</v>
      </c>
      <c r="Q62" s="7">
        <v>89</v>
      </c>
      <c r="R62" s="7">
        <v>85</v>
      </c>
      <c r="S62" s="7">
        <v>88</v>
      </c>
      <c r="T62" s="7">
        <v>93</v>
      </c>
      <c r="U62" s="7">
        <f t="shared" si="1"/>
        <v>544</v>
      </c>
      <c r="V62" s="5">
        <f t="shared" si="2"/>
        <v>1090</v>
      </c>
    </row>
    <row r="63" spans="1:22" x14ac:dyDescent="0.35">
      <c r="A63" s="7">
        <v>36</v>
      </c>
      <c r="B63" s="7">
        <v>38</v>
      </c>
      <c r="C63" s="8" t="s">
        <v>403</v>
      </c>
      <c r="D63" s="8" t="s">
        <v>404</v>
      </c>
      <c r="E63" s="7"/>
      <c r="F63" s="7"/>
      <c r="G63" s="7" t="s">
        <v>10</v>
      </c>
      <c r="H63" s="7">
        <v>92</v>
      </c>
      <c r="I63" s="7">
        <v>93</v>
      </c>
      <c r="J63" s="7">
        <v>92</v>
      </c>
      <c r="K63" s="7">
        <v>93</v>
      </c>
      <c r="L63" s="7">
        <v>89</v>
      </c>
      <c r="M63" s="7">
        <v>93</v>
      </c>
      <c r="N63" s="7">
        <f t="shared" si="0"/>
        <v>552</v>
      </c>
      <c r="O63" s="7">
        <v>89</v>
      </c>
      <c r="P63" s="7">
        <v>93</v>
      </c>
      <c r="Q63" s="7">
        <v>88</v>
      </c>
      <c r="R63" s="7">
        <v>85</v>
      </c>
      <c r="S63" s="7">
        <v>92</v>
      </c>
      <c r="T63" s="7">
        <v>90</v>
      </c>
      <c r="U63" s="7">
        <f t="shared" si="1"/>
        <v>537</v>
      </c>
      <c r="V63" s="5">
        <f t="shared" si="2"/>
        <v>1089</v>
      </c>
    </row>
    <row r="64" spans="1:22" x14ac:dyDescent="0.35">
      <c r="A64" s="7">
        <v>37</v>
      </c>
      <c r="B64" s="7">
        <v>176</v>
      </c>
      <c r="C64" s="8" t="s">
        <v>413</v>
      </c>
      <c r="D64" s="8" t="s">
        <v>377</v>
      </c>
      <c r="E64" s="7" t="s">
        <v>169</v>
      </c>
      <c r="F64" s="7"/>
      <c r="G64" s="7" t="s">
        <v>10</v>
      </c>
      <c r="H64" s="7">
        <v>91</v>
      </c>
      <c r="I64" s="7">
        <v>91</v>
      </c>
      <c r="J64" s="7">
        <v>90</v>
      </c>
      <c r="K64" s="7">
        <v>92</v>
      </c>
      <c r="L64" s="7">
        <v>91</v>
      </c>
      <c r="M64" s="7">
        <v>80</v>
      </c>
      <c r="N64" s="7">
        <f t="shared" si="0"/>
        <v>535</v>
      </c>
      <c r="O64" s="7">
        <v>92</v>
      </c>
      <c r="P64" s="7">
        <v>95</v>
      </c>
      <c r="Q64" s="7">
        <v>91</v>
      </c>
      <c r="R64" s="7">
        <v>89</v>
      </c>
      <c r="S64" s="7">
        <v>90</v>
      </c>
      <c r="T64" s="7">
        <v>94</v>
      </c>
      <c r="U64" s="7">
        <f t="shared" si="1"/>
        <v>551</v>
      </c>
      <c r="V64" s="5">
        <f t="shared" si="2"/>
        <v>1086</v>
      </c>
    </row>
    <row r="65" spans="1:22" x14ac:dyDescent="0.35">
      <c r="A65" s="7">
        <v>38</v>
      </c>
      <c r="B65" s="7">
        <v>115</v>
      </c>
      <c r="C65" s="8" t="s">
        <v>184</v>
      </c>
      <c r="D65" s="8" t="s">
        <v>359</v>
      </c>
      <c r="E65" s="7" t="s">
        <v>12</v>
      </c>
      <c r="F65" s="7" t="s">
        <v>205</v>
      </c>
      <c r="G65" s="7" t="s">
        <v>10</v>
      </c>
      <c r="H65" s="7">
        <v>90</v>
      </c>
      <c r="I65" s="7">
        <v>88</v>
      </c>
      <c r="J65" s="7">
        <v>87</v>
      </c>
      <c r="K65" s="7">
        <v>89</v>
      </c>
      <c r="L65" s="7">
        <v>89</v>
      </c>
      <c r="M65" s="7">
        <v>96</v>
      </c>
      <c r="N65" s="7">
        <f t="shared" si="0"/>
        <v>539</v>
      </c>
      <c r="O65" s="7">
        <v>93</v>
      </c>
      <c r="P65" s="7">
        <v>92</v>
      </c>
      <c r="Q65" s="7">
        <v>92</v>
      </c>
      <c r="R65" s="7">
        <v>91</v>
      </c>
      <c r="S65" s="7">
        <v>89</v>
      </c>
      <c r="T65" s="7">
        <v>90</v>
      </c>
      <c r="U65" s="7">
        <f t="shared" si="1"/>
        <v>547</v>
      </c>
      <c r="V65" s="5">
        <f t="shared" si="2"/>
        <v>1086</v>
      </c>
    </row>
    <row r="66" spans="1:22" x14ac:dyDescent="0.35">
      <c r="A66" s="7">
        <v>39</v>
      </c>
      <c r="B66" s="7">
        <v>211</v>
      </c>
      <c r="C66" s="8" t="s">
        <v>457</v>
      </c>
      <c r="D66" s="8" t="s">
        <v>458</v>
      </c>
      <c r="E66" s="7"/>
      <c r="F66" s="7" t="s">
        <v>205</v>
      </c>
      <c r="G66" s="7" t="s">
        <v>80</v>
      </c>
      <c r="H66" s="7">
        <v>92</v>
      </c>
      <c r="I66" s="7">
        <v>96</v>
      </c>
      <c r="J66" s="7">
        <v>93</v>
      </c>
      <c r="K66" s="7">
        <v>90</v>
      </c>
      <c r="L66" s="7">
        <v>85</v>
      </c>
      <c r="M66" s="7">
        <v>92</v>
      </c>
      <c r="N66" s="7">
        <f t="shared" si="0"/>
        <v>548</v>
      </c>
      <c r="O66" s="7">
        <v>92</v>
      </c>
      <c r="P66" s="7">
        <v>89</v>
      </c>
      <c r="Q66" s="7">
        <v>87</v>
      </c>
      <c r="R66" s="7">
        <v>88</v>
      </c>
      <c r="S66" s="7">
        <v>88</v>
      </c>
      <c r="T66" s="7">
        <v>90</v>
      </c>
      <c r="U66" s="7">
        <f t="shared" si="1"/>
        <v>534</v>
      </c>
      <c r="V66" s="5">
        <f t="shared" si="2"/>
        <v>1082</v>
      </c>
    </row>
    <row r="67" spans="1:22" x14ac:dyDescent="0.35">
      <c r="A67" s="7">
        <v>40</v>
      </c>
      <c r="B67" s="7">
        <v>245</v>
      </c>
      <c r="C67" s="8" t="s">
        <v>459</v>
      </c>
      <c r="D67" s="8" t="s">
        <v>460</v>
      </c>
      <c r="E67" s="7" t="s">
        <v>169</v>
      </c>
      <c r="F67" s="7"/>
      <c r="G67" s="7" t="s">
        <v>10</v>
      </c>
      <c r="H67" s="7">
        <v>88</v>
      </c>
      <c r="I67" s="7">
        <v>90</v>
      </c>
      <c r="J67" s="7">
        <v>90</v>
      </c>
      <c r="K67" s="7">
        <v>90</v>
      </c>
      <c r="L67" s="7">
        <v>87</v>
      </c>
      <c r="M67" s="7">
        <v>90</v>
      </c>
      <c r="N67" s="7">
        <f t="shared" si="0"/>
        <v>535</v>
      </c>
      <c r="O67" s="7">
        <v>91</v>
      </c>
      <c r="P67" s="7">
        <v>93</v>
      </c>
      <c r="Q67" s="7">
        <v>95</v>
      </c>
      <c r="R67" s="7">
        <v>88</v>
      </c>
      <c r="S67" s="7">
        <v>91</v>
      </c>
      <c r="T67" s="7">
        <v>88</v>
      </c>
      <c r="U67" s="7">
        <f t="shared" si="1"/>
        <v>546</v>
      </c>
      <c r="V67" s="5">
        <f t="shared" si="2"/>
        <v>1081</v>
      </c>
    </row>
    <row r="68" spans="1:22" x14ac:dyDescent="0.35">
      <c r="A68" s="7">
        <v>41</v>
      </c>
      <c r="B68" s="7">
        <v>28</v>
      </c>
      <c r="C68" s="8" t="s">
        <v>452</v>
      </c>
      <c r="D68" s="8" t="s">
        <v>453</v>
      </c>
      <c r="E68" s="7" t="s">
        <v>169</v>
      </c>
      <c r="F68" s="7"/>
      <c r="G68" s="7" t="s">
        <v>70</v>
      </c>
      <c r="H68" s="7">
        <v>87</v>
      </c>
      <c r="I68" s="7">
        <v>86</v>
      </c>
      <c r="J68" s="7">
        <v>94</v>
      </c>
      <c r="K68" s="7">
        <v>88</v>
      </c>
      <c r="L68" s="7">
        <v>88</v>
      </c>
      <c r="M68" s="7">
        <v>92</v>
      </c>
      <c r="N68" s="7">
        <f t="shared" si="0"/>
        <v>535</v>
      </c>
      <c r="O68" s="7">
        <v>94</v>
      </c>
      <c r="P68" s="7">
        <v>88</v>
      </c>
      <c r="Q68" s="7">
        <v>94</v>
      </c>
      <c r="R68" s="7">
        <v>94</v>
      </c>
      <c r="S68" s="7">
        <v>90</v>
      </c>
      <c r="T68" s="7">
        <v>86</v>
      </c>
      <c r="U68" s="7">
        <f t="shared" si="1"/>
        <v>546</v>
      </c>
      <c r="V68" s="5">
        <f t="shared" si="2"/>
        <v>1081</v>
      </c>
    </row>
    <row r="69" spans="1:22" x14ac:dyDescent="0.35">
      <c r="A69" s="7">
        <v>42</v>
      </c>
      <c r="B69" s="7">
        <v>84</v>
      </c>
      <c r="C69" s="8" t="s">
        <v>405</v>
      </c>
      <c r="D69" s="8" t="s">
        <v>327</v>
      </c>
      <c r="E69" s="7" t="s">
        <v>188</v>
      </c>
      <c r="F69" s="7"/>
      <c r="G69" s="7" t="s">
        <v>10</v>
      </c>
      <c r="H69" s="7">
        <v>92</v>
      </c>
      <c r="I69" s="7">
        <v>90</v>
      </c>
      <c r="J69" s="7">
        <v>88</v>
      </c>
      <c r="K69" s="7">
        <v>88</v>
      </c>
      <c r="L69" s="7">
        <v>92</v>
      </c>
      <c r="M69" s="7">
        <v>91</v>
      </c>
      <c r="N69" s="7">
        <f t="shared" si="0"/>
        <v>541</v>
      </c>
      <c r="O69" s="7">
        <v>84</v>
      </c>
      <c r="P69" s="7">
        <v>91</v>
      </c>
      <c r="Q69" s="7">
        <v>91</v>
      </c>
      <c r="R69" s="7">
        <v>92</v>
      </c>
      <c r="S69" s="7">
        <v>91</v>
      </c>
      <c r="T69" s="7">
        <v>89</v>
      </c>
      <c r="U69" s="7">
        <f t="shared" si="1"/>
        <v>538</v>
      </c>
      <c r="V69" s="5">
        <f t="shared" si="2"/>
        <v>1079</v>
      </c>
    </row>
    <row r="70" spans="1:22" x14ac:dyDescent="0.35">
      <c r="A70" s="7">
        <v>43</v>
      </c>
      <c r="B70" s="7">
        <v>12</v>
      </c>
      <c r="C70" s="8" t="s">
        <v>415</v>
      </c>
      <c r="D70" s="8" t="s">
        <v>416</v>
      </c>
      <c r="E70" s="7" t="s">
        <v>12</v>
      </c>
      <c r="F70" s="7"/>
      <c r="G70" s="7" t="s">
        <v>42</v>
      </c>
      <c r="H70" s="7">
        <v>93</v>
      </c>
      <c r="I70" s="7">
        <v>93</v>
      </c>
      <c r="J70" s="7">
        <v>89</v>
      </c>
      <c r="K70" s="7">
        <v>91</v>
      </c>
      <c r="L70" s="7">
        <v>84</v>
      </c>
      <c r="M70" s="7">
        <v>92</v>
      </c>
      <c r="N70" s="7">
        <f t="shared" si="0"/>
        <v>542</v>
      </c>
      <c r="O70" s="7">
        <v>84</v>
      </c>
      <c r="P70" s="7">
        <v>92</v>
      </c>
      <c r="Q70" s="7">
        <v>87</v>
      </c>
      <c r="R70" s="7">
        <v>92</v>
      </c>
      <c r="S70" s="7">
        <v>90</v>
      </c>
      <c r="T70" s="7">
        <v>92</v>
      </c>
      <c r="U70" s="7">
        <f t="shared" si="1"/>
        <v>537</v>
      </c>
      <c r="V70" s="5">
        <f t="shared" si="2"/>
        <v>1079</v>
      </c>
    </row>
    <row r="71" spans="1:22" x14ac:dyDescent="0.35">
      <c r="A71" s="7">
        <v>44</v>
      </c>
      <c r="B71" s="7">
        <v>139</v>
      </c>
      <c r="C71" s="8" t="s">
        <v>450</v>
      </c>
      <c r="D71" s="8" t="s">
        <v>324</v>
      </c>
      <c r="E71" s="7" t="s">
        <v>12</v>
      </c>
      <c r="F71" s="7"/>
      <c r="G71" s="7" t="s">
        <v>80</v>
      </c>
      <c r="H71" s="7">
        <v>87</v>
      </c>
      <c r="I71" s="7">
        <v>89</v>
      </c>
      <c r="J71" s="7">
        <v>93</v>
      </c>
      <c r="K71" s="7">
        <v>94</v>
      </c>
      <c r="L71" s="7">
        <v>90</v>
      </c>
      <c r="M71" s="7">
        <v>88</v>
      </c>
      <c r="N71" s="7">
        <f t="shared" si="0"/>
        <v>541</v>
      </c>
      <c r="O71" s="7">
        <v>88</v>
      </c>
      <c r="P71" s="7">
        <v>90</v>
      </c>
      <c r="Q71" s="7">
        <v>90</v>
      </c>
      <c r="R71" s="7">
        <v>91</v>
      </c>
      <c r="S71" s="7">
        <v>89</v>
      </c>
      <c r="T71" s="7">
        <v>89</v>
      </c>
      <c r="U71" s="7">
        <f t="shared" si="1"/>
        <v>537</v>
      </c>
      <c r="V71" s="5">
        <f t="shared" si="2"/>
        <v>1078</v>
      </c>
    </row>
    <row r="72" spans="1:22" x14ac:dyDescent="0.35">
      <c r="A72" s="7">
        <v>45</v>
      </c>
      <c r="B72" s="7">
        <v>31</v>
      </c>
      <c r="C72" s="8" t="s">
        <v>402</v>
      </c>
      <c r="D72" s="8" t="s">
        <v>296</v>
      </c>
      <c r="E72" s="7" t="s">
        <v>12</v>
      </c>
      <c r="F72" s="7"/>
      <c r="G72" s="7" t="s">
        <v>10</v>
      </c>
      <c r="H72" s="7">
        <v>84</v>
      </c>
      <c r="I72" s="7">
        <v>90</v>
      </c>
      <c r="J72" s="7">
        <v>94</v>
      </c>
      <c r="K72" s="7">
        <v>91</v>
      </c>
      <c r="L72" s="7">
        <v>93</v>
      </c>
      <c r="M72" s="7">
        <v>83</v>
      </c>
      <c r="N72" s="7">
        <f t="shared" si="0"/>
        <v>535</v>
      </c>
      <c r="O72" s="7">
        <v>85</v>
      </c>
      <c r="P72" s="7">
        <v>92</v>
      </c>
      <c r="Q72" s="7">
        <v>91</v>
      </c>
      <c r="R72" s="7">
        <v>93</v>
      </c>
      <c r="S72" s="7">
        <v>88</v>
      </c>
      <c r="T72" s="7">
        <v>88</v>
      </c>
      <c r="U72" s="7">
        <f t="shared" si="1"/>
        <v>537</v>
      </c>
      <c r="V72" s="5">
        <f t="shared" si="2"/>
        <v>1072</v>
      </c>
    </row>
    <row r="73" spans="1:22" x14ac:dyDescent="0.35">
      <c r="A73" s="7">
        <v>46</v>
      </c>
      <c r="B73" s="7">
        <v>10</v>
      </c>
      <c r="C73" s="8" t="s">
        <v>400</v>
      </c>
      <c r="D73" s="8" t="s">
        <v>401</v>
      </c>
      <c r="E73" s="7" t="s">
        <v>169</v>
      </c>
      <c r="F73" s="7"/>
      <c r="G73" s="7" t="s">
        <v>10</v>
      </c>
      <c r="H73" s="7">
        <v>90</v>
      </c>
      <c r="I73" s="7">
        <v>89</v>
      </c>
      <c r="J73" s="7">
        <v>79</v>
      </c>
      <c r="K73" s="7">
        <v>92</v>
      </c>
      <c r="L73" s="7">
        <v>90</v>
      </c>
      <c r="M73" s="7">
        <v>88</v>
      </c>
      <c r="N73" s="7">
        <f t="shared" si="0"/>
        <v>528</v>
      </c>
      <c r="O73" s="7">
        <v>89</v>
      </c>
      <c r="P73" s="7">
        <v>92</v>
      </c>
      <c r="Q73" s="7">
        <v>89</v>
      </c>
      <c r="R73" s="7">
        <v>88</v>
      </c>
      <c r="S73" s="7">
        <v>95</v>
      </c>
      <c r="T73" s="7">
        <v>89</v>
      </c>
      <c r="U73" s="7">
        <f t="shared" si="1"/>
        <v>542</v>
      </c>
      <c r="V73" s="5">
        <f t="shared" si="2"/>
        <v>1070</v>
      </c>
    </row>
    <row r="74" spans="1:22" x14ac:dyDescent="0.35">
      <c r="A74" s="7">
        <v>47</v>
      </c>
      <c r="B74" s="7">
        <v>294</v>
      </c>
      <c r="C74" s="8" t="s">
        <v>647</v>
      </c>
      <c r="D74" s="8" t="s">
        <v>270</v>
      </c>
      <c r="G74" s="7" t="s">
        <v>10</v>
      </c>
      <c r="H74" s="7">
        <v>89</v>
      </c>
      <c r="I74" s="7">
        <v>85</v>
      </c>
      <c r="J74" s="7">
        <v>87</v>
      </c>
      <c r="K74" s="7">
        <v>96</v>
      </c>
      <c r="L74" s="7">
        <v>93</v>
      </c>
      <c r="M74" s="7">
        <v>88</v>
      </c>
      <c r="N74" s="7">
        <f t="shared" si="0"/>
        <v>538</v>
      </c>
      <c r="O74" s="7">
        <v>86</v>
      </c>
      <c r="P74" s="7">
        <v>91</v>
      </c>
      <c r="Q74" s="7">
        <v>87</v>
      </c>
      <c r="R74" s="7">
        <v>90</v>
      </c>
      <c r="S74" s="7">
        <v>87</v>
      </c>
      <c r="T74" s="7">
        <v>85</v>
      </c>
      <c r="U74" s="7">
        <f t="shared" si="1"/>
        <v>526</v>
      </c>
      <c r="V74" s="5">
        <f t="shared" si="2"/>
        <v>1064</v>
      </c>
    </row>
    <row r="75" spans="1:22" x14ac:dyDescent="0.35">
      <c r="A75" s="7">
        <v>48</v>
      </c>
      <c r="B75" s="7">
        <v>144</v>
      </c>
      <c r="C75" s="8" t="s">
        <v>304</v>
      </c>
      <c r="D75" s="8" t="s">
        <v>339</v>
      </c>
      <c r="E75" s="7" t="s">
        <v>188</v>
      </c>
      <c r="F75" s="7"/>
      <c r="G75" s="7" t="s">
        <v>10</v>
      </c>
      <c r="H75" s="7">
        <v>84</v>
      </c>
      <c r="I75" s="7">
        <v>89</v>
      </c>
      <c r="J75" s="7">
        <v>82</v>
      </c>
      <c r="K75" s="7">
        <v>92</v>
      </c>
      <c r="L75" s="7">
        <v>88</v>
      </c>
      <c r="M75" s="7">
        <v>88</v>
      </c>
      <c r="N75" s="7">
        <f t="shared" si="0"/>
        <v>523</v>
      </c>
      <c r="O75" s="7">
        <v>89</v>
      </c>
      <c r="P75" s="7">
        <v>88</v>
      </c>
      <c r="Q75" s="7">
        <v>90</v>
      </c>
      <c r="R75" s="7">
        <v>90</v>
      </c>
      <c r="S75" s="7">
        <v>89</v>
      </c>
      <c r="T75" s="7">
        <v>92</v>
      </c>
      <c r="U75" s="7">
        <f t="shared" si="1"/>
        <v>538</v>
      </c>
      <c r="V75" s="5">
        <f t="shared" si="2"/>
        <v>1061</v>
      </c>
    </row>
    <row r="76" spans="1:22" x14ac:dyDescent="0.35">
      <c r="A76" s="7">
        <v>49</v>
      </c>
      <c r="B76" s="7">
        <v>236</v>
      </c>
      <c r="C76" s="8" t="s">
        <v>439</v>
      </c>
      <c r="D76" s="8" t="s">
        <v>322</v>
      </c>
      <c r="E76" s="7" t="s">
        <v>8</v>
      </c>
      <c r="F76" s="7"/>
      <c r="G76" s="7" t="s">
        <v>70</v>
      </c>
      <c r="H76" s="7">
        <v>93</v>
      </c>
      <c r="I76" s="7">
        <v>87</v>
      </c>
      <c r="J76" s="7">
        <v>89</v>
      </c>
      <c r="K76" s="7">
        <v>80</v>
      </c>
      <c r="L76" s="7">
        <v>86</v>
      </c>
      <c r="M76" s="7">
        <v>89</v>
      </c>
      <c r="N76" s="7">
        <f t="shared" si="0"/>
        <v>524</v>
      </c>
      <c r="O76" s="7">
        <v>87</v>
      </c>
      <c r="P76" s="7">
        <v>89</v>
      </c>
      <c r="Q76" s="7">
        <v>86</v>
      </c>
      <c r="R76" s="7">
        <v>87</v>
      </c>
      <c r="S76" s="7">
        <v>92</v>
      </c>
      <c r="T76" s="7">
        <v>94</v>
      </c>
      <c r="U76" s="7">
        <f t="shared" si="1"/>
        <v>535</v>
      </c>
      <c r="V76" s="5">
        <f t="shared" si="2"/>
        <v>1059</v>
      </c>
    </row>
    <row r="77" spans="1:22" x14ac:dyDescent="0.35">
      <c r="A77" s="7">
        <v>50</v>
      </c>
      <c r="B77" s="7">
        <v>203</v>
      </c>
      <c r="C77" s="8" t="s">
        <v>414</v>
      </c>
      <c r="D77" s="8" t="s">
        <v>332</v>
      </c>
      <c r="E77" s="7" t="s">
        <v>169</v>
      </c>
      <c r="F77" s="7"/>
      <c r="G77" s="7" t="s">
        <v>10</v>
      </c>
      <c r="H77" s="7">
        <v>86</v>
      </c>
      <c r="I77" s="7">
        <v>85</v>
      </c>
      <c r="J77" s="7">
        <v>90</v>
      </c>
      <c r="K77" s="7">
        <v>90</v>
      </c>
      <c r="L77" s="7">
        <v>88</v>
      </c>
      <c r="M77" s="7">
        <v>86</v>
      </c>
      <c r="N77" s="7">
        <f t="shared" si="0"/>
        <v>525</v>
      </c>
      <c r="O77" s="7">
        <v>82</v>
      </c>
      <c r="P77" s="7">
        <v>86</v>
      </c>
      <c r="Q77" s="7">
        <v>87</v>
      </c>
      <c r="R77" s="7">
        <v>82</v>
      </c>
      <c r="S77" s="7">
        <v>93</v>
      </c>
      <c r="T77" s="7">
        <v>96</v>
      </c>
      <c r="U77" s="7">
        <f t="shared" si="1"/>
        <v>526</v>
      </c>
      <c r="V77" s="5">
        <f t="shared" si="2"/>
        <v>1051</v>
      </c>
    </row>
    <row r="78" spans="1:22" x14ac:dyDescent="0.35">
      <c r="A78" s="7">
        <v>51</v>
      </c>
      <c r="B78" s="7">
        <v>54</v>
      </c>
      <c r="C78" s="8" t="s">
        <v>433</v>
      </c>
      <c r="D78" s="8" t="s">
        <v>332</v>
      </c>
      <c r="E78" s="7" t="s">
        <v>163</v>
      </c>
      <c r="F78" s="7"/>
      <c r="G78" s="7" t="s">
        <v>70</v>
      </c>
      <c r="H78" s="7">
        <v>88</v>
      </c>
      <c r="I78" s="7">
        <v>86</v>
      </c>
      <c r="J78" s="7">
        <v>91</v>
      </c>
      <c r="K78" s="7">
        <v>87</v>
      </c>
      <c r="L78" s="7">
        <v>87</v>
      </c>
      <c r="M78" s="7">
        <v>90</v>
      </c>
      <c r="N78" s="7">
        <f t="shared" si="0"/>
        <v>529</v>
      </c>
      <c r="O78" s="7">
        <v>89</v>
      </c>
      <c r="P78" s="7">
        <v>90</v>
      </c>
      <c r="Q78" s="7">
        <v>86</v>
      </c>
      <c r="R78" s="7">
        <v>84</v>
      </c>
      <c r="S78" s="7">
        <v>91</v>
      </c>
      <c r="T78" s="7">
        <v>81</v>
      </c>
      <c r="U78" s="7">
        <f t="shared" si="1"/>
        <v>521</v>
      </c>
      <c r="V78" s="5">
        <f t="shared" si="2"/>
        <v>1050</v>
      </c>
    </row>
    <row r="79" spans="1:22" x14ac:dyDescent="0.35">
      <c r="A79" s="7">
        <v>52</v>
      </c>
      <c r="B79" s="7">
        <v>69</v>
      </c>
      <c r="C79" s="8" t="s">
        <v>436</v>
      </c>
      <c r="D79" s="8" t="s">
        <v>437</v>
      </c>
      <c r="E79" s="7" t="s">
        <v>188</v>
      </c>
      <c r="F79" s="7"/>
      <c r="G79" s="7" t="s">
        <v>70</v>
      </c>
      <c r="H79" s="7">
        <v>82</v>
      </c>
      <c r="I79" s="7">
        <v>87</v>
      </c>
      <c r="J79" s="7">
        <v>90</v>
      </c>
      <c r="K79" s="7">
        <v>89</v>
      </c>
      <c r="L79" s="7">
        <v>82</v>
      </c>
      <c r="M79" s="7">
        <v>83</v>
      </c>
      <c r="N79" s="7">
        <f t="shared" si="0"/>
        <v>513</v>
      </c>
      <c r="O79" s="7">
        <v>89</v>
      </c>
      <c r="P79" s="7">
        <v>92</v>
      </c>
      <c r="Q79" s="7">
        <v>87</v>
      </c>
      <c r="R79" s="7">
        <v>85</v>
      </c>
      <c r="S79" s="7">
        <v>92</v>
      </c>
      <c r="T79" s="7">
        <v>89</v>
      </c>
      <c r="U79" s="7">
        <f t="shared" si="1"/>
        <v>534</v>
      </c>
      <c r="V79" s="5">
        <f t="shared" si="2"/>
        <v>1047</v>
      </c>
    </row>
    <row r="80" spans="1:22" x14ac:dyDescent="0.35">
      <c r="A80" s="7">
        <v>53</v>
      </c>
      <c r="B80" s="7">
        <v>130</v>
      </c>
      <c r="C80" s="8" t="s">
        <v>410</v>
      </c>
      <c r="D80" s="8" t="s">
        <v>411</v>
      </c>
      <c r="E80" s="7" t="s">
        <v>188</v>
      </c>
      <c r="F80" s="7"/>
      <c r="G80" s="7" t="s">
        <v>10</v>
      </c>
      <c r="H80" s="7">
        <v>88</v>
      </c>
      <c r="I80" s="7">
        <v>87</v>
      </c>
      <c r="J80" s="7">
        <v>86</v>
      </c>
      <c r="K80" s="7">
        <v>85</v>
      </c>
      <c r="L80" s="7">
        <v>87</v>
      </c>
      <c r="M80" s="7">
        <v>87</v>
      </c>
      <c r="N80" s="7">
        <f t="shared" si="0"/>
        <v>520</v>
      </c>
      <c r="O80" s="7">
        <v>88</v>
      </c>
      <c r="P80" s="7">
        <v>91</v>
      </c>
      <c r="Q80" s="7">
        <v>82</v>
      </c>
      <c r="R80" s="7">
        <v>91</v>
      </c>
      <c r="S80" s="7">
        <v>86</v>
      </c>
      <c r="T80" s="7">
        <v>81</v>
      </c>
      <c r="U80" s="7">
        <f t="shared" si="1"/>
        <v>519</v>
      </c>
      <c r="V80" s="5">
        <f t="shared" si="2"/>
        <v>1039</v>
      </c>
    </row>
    <row r="81" spans="1:22" x14ac:dyDescent="0.35">
      <c r="A81" s="7">
        <v>54</v>
      </c>
      <c r="B81" s="7">
        <v>254</v>
      </c>
      <c r="C81" s="8" t="s">
        <v>297</v>
      </c>
      <c r="D81" s="8" t="s">
        <v>444</v>
      </c>
      <c r="E81" s="7" t="s">
        <v>8</v>
      </c>
      <c r="F81" s="7"/>
      <c r="G81" s="7" t="s">
        <v>77</v>
      </c>
      <c r="H81" s="7">
        <v>91</v>
      </c>
      <c r="I81" s="7">
        <v>90</v>
      </c>
      <c r="J81" s="7">
        <v>85</v>
      </c>
      <c r="K81" s="7">
        <v>82</v>
      </c>
      <c r="L81" s="7">
        <v>82</v>
      </c>
      <c r="M81" s="7">
        <v>83</v>
      </c>
      <c r="N81" s="7">
        <f t="shared" si="0"/>
        <v>513</v>
      </c>
      <c r="O81" s="7">
        <v>84</v>
      </c>
      <c r="P81" s="7">
        <v>91</v>
      </c>
      <c r="Q81" s="7">
        <v>84</v>
      </c>
      <c r="R81" s="7">
        <v>85</v>
      </c>
      <c r="S81" s="7">
        <v>87</v>
      </c>
      <c r="T81" s="7">
        <v>84</v>
      </c>
      <c r="U81" s="7">
        <f t="shared" si="1"/>
        <v>515</v>
      </c>
      <c r="V81" s="5">
        <f t="shared" si="2"/>
        <v>1028</v>
      </c>
    </row>
    <row r="82" spans="1:22" x14ac:dyDescent="0.35">
      <c r="A82" s="7">
        <v>55</v>
      </c>
      <c r="B82" s="7">
        <v>191</v>
      </c>
      <c r="C82" s="8" t="s">
        <v>455</v>
      </c>
      <c r="D82" s="8" t="s">
        <v>456</v>
      </c>
      <c r="E82" s="7"/>
      <c r="F82" s="7"/>
      <c r="G82" s="7" t="s">
        <v>85</v>
      </c>
      <c r="H82" s="7">
        <v>92</v>
      </c>
      <c r="I82" s="7">
        <v>88</v>
      </c>
      <c r="J82" s="7">
        <v>82</v>
      </c>
      <c r="K82" s="7">
        <v>85</v>
      </c>
      <c r="L82" s="7">
        <v>82</v>
      </c>
      <c r="M82" s="7">
        <v>91</v>
      </c>
      <c r="N82" s="7">
        <f t="shared" si="0"/>
        <v>520</v>
      </c>
      <c r="O82" s="7">
        <v>86</v>
      </c>
      <c r="P82" s="7">
        <v>92</v>
      </c>
      <c r="Q82" s="7">
        <v>80</v>
      </c>
      <c r="R82" s="7">
        <v>81</v>
      </c>
      <c r="S82" s="7">
        <v>77</v>
      </c>
      <c r="T82" s="7">
        <v>91</v>
      </c>
      <c r="U82" s="7">
        <f t="shared" si="1"/>
        <v>507</v>
      </c>
      <c r="V82" s="5">
        <f t="shared" si="2"/>
        <v>1027</v>
      </c>
    </row>
    <row r="83" spans="1:22" x14ac:dyDescent="0.35">
      <c r="A83" s="7">
        <v>56</v>
      </c>
      <c r="B83" s="7">
        <v>168</v>
      </c>
      <c r="C83" s="8" t="s">
        <v>440</v>
      </c>
      <c r="D83" s="8" t="s">
        <v>319</v>
      </c>
      <c r="E83" s="7" t="s">
        <v>163</v>
      </c>
      <c r="F83" s="7"/>
      <c r="G83" s="7" t="s">
        <v>77</v>
      </c>
      <c r="H83" s="7">
        <v>80</v>
      </c>
      <c r="I83" s="7">
        <v>86</v>
      </c>
      <c r="J83" s="7">
        <v>77</v>
      </c>
      <c r="K83" s="7">
        <v>76</v>
      </c>
      <c r="L83" s="7">
        <v>87</v>
      </c>
      <c r="M83" s="7">
        <v>90</v>
      </c>
      <c r="N83" s="7">
        <f t="shared" si="0"/>
        <v>496</v>
      </c>
      <c r="O83" s="7">
        <v>87</v>
      </c>
      <c r="P83" s="7">
        <v>84</v>
      </c>
      <c r="Q83" s="7">
        <v>83</v>
      </c>
      <c r="R83" s="7">
        <v>86</v>
      </c>
      <c r="S83" s="7">
        <v>88</v>
      </c>
      <c r="T83" s="7">
        <v>90</v>
      </c>
      <c r="U83" s="7">
        <f t="shared" si="1"/>
        <v>518</v>
      </c>
      <c r="V83" s="5">
        <f t="shared" si="2"/>
        <v>1014</v>
      </c>
    </row>
    <row r="84" spans="1:22" x14ac:dyDescent="0.35">
      <c r="A84" s="7">
        <v>57</v>
      </c>
      <c r="B84" s="7">
        <v>64</v>
      </c>
      <c r="C84" s="8" t="s">
        <v>434</v>
      </c>
      <c r="D84" s="8" t="s">
        <v>435</v>
      </c>
      <c r="E84" s="7" t="s">
        <v>188</v>
      </c>
      <c r="F84" s="7"/>
      <c r="G84" s="7" t="s">
        <v>70</v>
      </c>
      <c r="H84" s="7">
        <v>83</v>
      </c>
      <c r="I84" s="7">
        <v>85</v>
      </c>
      <c r="J84" s="7">
        <v>78</v>
      </c>
      <c r="K84" s="7">
        <v>84</v>
      </c>
      <c r="L84" s="7">
        <v>82</v>
      </c>
      <c r="M84" s="7">
        <v>77</v>
      </c>
      <c r="N84" s="7">
        <f t="shared" si="0"/>
        <v>489</v>
      </c>
      <c r="O84" s="7">
        <v>74</v>
      </c>
      <c r="P84" s="7">
        <v>86</v>
      </c>
      <c r="Q84" s="7">
        <v>83</v>
      </c>
      <c r="R84" s="7">
        <v>90</v>
      </c>
      <c r="S84" s="7">
        <v>89</v>
      </c>
      <c r="T84" s="7">
        <v>87</v>
      </c>
      <c r="U84" s="7">
        <f t="shared" si="1"/>
        <v>509</v>
      </c>
      <c r="V84" s="5">
        <f t="shared" si="2"/>
        <v>998</v>
      </c>
    </row>
    <row r="85" spans="1:22" x14ac:dyDescent="0.35">
      <c r="A85" s="7">
        <v>58</v>
      </c>
      <c r="B85" s="7">
        <v>206</v>
      </c>
      <c r="C85" s="8" t="s">
        <v>438</v>
      </c>
      <c r="D85" s="8" t="s">
        <v>281</v>
      </c>
      <c r="E85" s="7" t="s">
        <v>188</v>
      </c>
      <c r="F85" s="7"/>
      <c r="G85" s="7" t="s">
        <v>70</v>
      </c>
      <c r="H85" s="7">
        <v>82</v>
      </c>
      <c r="I85" s="7">
        <v>84</v>
      </c>
      <c r="J85" s="7">
        <v>82</v>
      </c>
      <c r="K85" s="7">
        <v>84</v>
      </c>
      <c r="L85" s="7">
        <v>76</v>
      </c>
      <c r="M85" s="7">
        <v>84</v>
      </c>
      <c r="N85" s="7">
        <f t="shared" si="0"/>
        <v>492</v>
      </c>
      <c r="O85" s="7">
        <v>83</v>
      </c>
      <c r="P85" s="7">
        <v>83</v>
      </c>
      <c r="Q85" s="7">
        <v>84</v>
      </c>
      <c r="R85" s="7">
        <v>87</v>
      </c>
      <c r="S85" s="7">
        <v>84</v>
      </c>
      <c r="T85" s="7">
        <v>84</v>
      </c>
      <c r="U85" s="7">
        <f t="shared" si="1"/>
        <v>505</v>
      </c>
      <c r="V85" s="5">
        <f t="shared" si="2"/>
        <v>997</v>
      </c>
    </row>
    <row r="86" spans="1:22" x14ac:dyDescent="0.35">
      <c r="A86" s="7">
        <v>59</v>
      </c>
      <c r="B86" s="7">
        <v>40</v>
      </c>
      <c r="C86" s="8" t="s">
        <v>454</v>
      </c>
      <c r="D86" s="8" t="s">
        <v>214</v>
      </c>
      <c r="E86" s="7" t="s">
        <v>21</v>
      </c>
      <c r="F86" s="7"/>
      <c r="G86" s="7" t="s">
        <v>80</v>
      </c>
      <c r="H86" s="7">
        <v>79</v>
      </c>
      <c r="I86" s="7">
        <v>80</v>
      </c>
      <c r="J86" s="7">
        <v>87</v>
      </c>
      <c r="K86" s="7">
        <v>91</v>
      </c>
      <c r="L86" s="7">
        <v>86</v>
      </c>
      <c r="M86" s="7">
        <v>83</v>
      </c>
      <c r="N86" s="7">
        <f t="shared" si="0"/>
        <v>506</v>
      </c>
      <c r="O86" s="7">
        <v>84</v>
      </c>
      <c r="P86" s="7">
        <v>82</v>
      </c>
      <c r="Q86" s="7">
        <v>87</v>
      </c>
      <c r="R86" s="7">
        <v>77</v>
      </c>
      <c r="S86" s="7">
        <v>72</v>
      </c>
      <c r="T86" s="7">
        <v>87</v>
      </c>
      <c r="U86" s="7">
        <f t="shared" si="1"/>
        <v>489</v>
      </c>
      <c r="V86" s="5">
        <f t="shared" si="2"/>
        <v>995</v>
      </c>
    </row>
    <row r="87" spans="1:22" x14ac:dyDescent="0.35">
      <c r="A87" s="7">
        <v>60</v>
      </c>
      <c r="B87" s="7">
        <v>262</v>
      </c>
      <c r="C87" s="8" t="s">
        <v>447</v>
      </c>
      <c r="D87" s="8" t="s">
        <v>448</v>
      </c>
      <c r="E87" s="7" t="s">
        <v>169</v>
      </c>
      <c r="F87" s="7"/>
      <c r="G87" s="7" t="s">
        <v>77</v>
      </c>
      <c r="H87" s="7">
        <v>69</v>
      </c>
      <c r="I87" s="7">
        <v>76</v>
      </c>
      <c r="J87" s="7">
        <v>92</v>
      </c>
      <c r="K87" s="7">
        <v>80</v>
      </c>
      <c r="L87" s="7">
        <v>79</v>
      </c>
      <c r="M87" s="7">
        <v>87</v>
      </c>
      <c r="N87" s="7">
        <f t="shared" si="0"/>
        <v>483</v>
      </c>
      <c r="O87" s="7">
        <v>85</v>
      </c>
      <c r="P87" s="7">
        <v>85</v>
      </c>
      <c r="Q87" s="7">
        <v>82</v>
      </c>
      <c r="R87" s="7">
        <v>83</v>
      </c>
      <c r="S87" s="7">
        <v>90</v>
      </c>
      <c r="T87" s="7">
        <v>85</v>
      </c>
      <c r="U87" s="7">
        <f t="shared" si="1"/>
        <v>510</v>
      </c>
      <c r="V87" s="5">
        <f t="shared" si="2"/>
        <v>993</v>
      </c>
    </row>
    <row r="88" spans="1:22" x14ac:dyDescent="0.35">
      <c r="A88" s="7">
        <v>61</v>
      </c>
      <c r="B88" s="7">
        <v>215</v>
      </c>
      <c r="C88" s="8" t="s">
        <v>441</v>
      </c>
      <c r="D88" s="8" t="s">
        <v>375</v>
      </c>
      <c r="E88" s="7" t="s">
        <v>169</v>
      </c>
      <c r="F88" s="7"/>
      <c r="G88" s="7" t="s">
        <v>77</v>
      </c>
      <c r="H88" s="7">
        <v>84</v>
      </c>
      <c r="I88" s="7">
        <v>86</v>
      </c>
      <c r="J88" s="7">
        <v>91</v>
      </c>
      <c r="K88" s="7">
        <v>76</v>
      </c>
      <c r="L88" s="7">
        <v>85</v>
      </c>
      <c r="M88" s="7">
        <v>80</v>
      </c>
      <c r="N88" s="7">
        <f t="shared" si="0"/>
        <v>502</v>
      </c>
      <c r="O88" s="7">
        <v>68</v>
      </c>
      <c r="P88" s="7">
        <v>80</v>
      </c>
      <c r="Q88" s="7">
        <v>78</v>
      </c>
      <c r="R88" s="7">
        <v>85</v>
      </c>
      <c r="S88" s="7">
        <v>81</v>
      </c>
      <c r="T88" s="7">
        <v>85</v>
      </c>
      <c r="U88" s="7">
        <f t="shared" si="1"/>
        <v>477</v>
      </c>
      <c r="V88" s="5">
        <f t="shared" si="2"/>
        <v>979</v>
      </c>
    </row>
    <row r="89" spans="1:22" x14ac:dyDescent="0.35">
      <c r="A89" s="7">
        <v>62</v>
      </c>
      <c r="B89" s="7">
        <v>261</v>
      </c>
      <c r="C89" s="8" t="s">
        <v>445</v>
      </c>
      <c r="D89" s="8" t="s">
        <v>446</v>
      </c>
      <c r="E89" s="7" t="s">
        <v>188</v>
      </c>
      <c r="F89" s="7"/>
      <c r="G89" s="7" t="s">
        <v>77</v>
      </c>
      <c r="H89" s="7">
        <v>81</v>
      </c>
      <c r="I89" s="7">
        <v>78</v>
      </c>
      <c r="J89" s="7">
        <v>77</v>
      </c>
      <c r="K89" s="7">
        <v>88</v>
      </c>
      <c r="L89" s="7">
        <v>89</v>
      </c>
      <c r="M89" s="7">
        <v>74</v>
      </c>
      <c r="N89" s="7">
        <f t="shared" si="0"/>
        <v>487</v>
      </c>
      <c r="O89" s="7">
        <v>83</v>
      </c>
      <c r="P89" s="7">
        <v>84</v>
      </c>
      <c r="Q89" s="7">
        <v>84</v>
      </c>
      <c r="R89" s="7">
        <v>78</v>
      </c>
      <c r="S89" s="7">
        <v>81</v>
      </c>
      <c r="T89" s="7">
        <v>76</v>
      </c>
      <c r="U89" s="7">
        <f t="shared" si="1"/>
        <v>486</v>
      </c>
      <c r="V89" s="5">
        <f t="shared" si="2"/>
        <v>973</v>
      </c>
    </row>
    <row r="90" spans="1:22" x14ac:dyDescent="0.35">
      <c r="A90" s="7">
        <v>63</v>
      </c>
      <c r="B90" s="7">
        <v>201</v>
      </c>
      <c r="C90" s="8" t="s">
        <v>500</v>
      </c>
      <c r="D90" s="8" t="s">
        <v>202</v>
      </c>
      <c r="E90" s="7" t="s">
        <v>21</v>
      </c>
      <c r="F90" s="7"/>
      <c r="G90" s="7" t="s">
        <v>80</v>
      </c>
      <c r="H90" s="7">
        <v>82</v>
      </c>
      <c r="I90" s="7">
        <v>75</v>
      </c>
      <c r="J90" s="7">
        <v>91</v>
      </c>
      <c r="K90" s="7">
        <v>73</v>
      </c>
      <c r="L90" s="7">
        <v>80</v>
      </c>
      <c r="M90" s="7">
        <v>83</v>
      </c>
      <c r="N90" s="7">
        <f t="shared" si="0"/>
        <v>484</v>
      </c>
      <c r="O90" s="7">
        <v>79</v>
      </c>
      <c r="P90" s="7">
        <v>80</v>
      </c>
      <c r="Q90" s="7">
        <v>82</v>
      </c>
      <c r="R90" s="7">
        <v>73</v>
      </c>
      <c r="S90" s="7">
        <v>77</v>
      </c>
      <c r="T90" s="7">
        <v>70</v>
      </c>
      <c r="U90" s="7">
        <f t="shared" si="1"/>
        <v>461</v>
      </c>
      <c r="V90" s="5">
        <f t="shared" si="2"/>
        <v>945</v>
      </c>
    </row>
    <row r="91" spans="1:22" x14ac:dyDescent="0.35">
      <c r="A91" s="7">
        <v>64</v>
      </c>
      <c r="B91" s="7">
        <v>230</v>
      </c>
      <c r="C91" s="8" t="s">
        <v>442</v>
      </c>
      <c r="D91" s="8" t="s">
        <v>443</v>
      </c>
      <c r="E91" s="7" t="s">
        <v>163</v>
      </c>
      <c r="F91" s="7"/>
      <c r="G91" s="7" t="s">
        <v>77</v>
      </c>
      <c r="H91" s="7">
        <v>61</v>
      </c>
      <c r="I91" s="7">
        <v>74</v>
      </c>
      <c r="J91" s="7">
        <v>79</v>
      </c>
      <c r="K91" s="7">
        <v>80</v>
      </c>
      <c r="L91" s="7">
        <v>71</v>
      </c>
      <c r="M91" s="7">
        <v>76</v>
      </c>
      <c r="N91" s="7">
        <f t="shared" si="0"/>
        <v>441</v>
      </c>
      <c r="O91" s="7">
        <v>82</v>
      </c>
      <c r="P91" s="7">
        <v>88</v>
      </c>
      <c r="Q91" s="7">
        <v>82</v>
      </c>
      <c r="R91" s="7">
        <v>83</v>
      </c>
      <c r="S91" s="7">
        <v>72</v>
      </c>
      <c r="T91" s="7">
        <v>79</v>
      </c>
      <c r="U91" s="7">
        <f t="shared" si="1"/>
        <v>486</v>
      </c>
      <c r="V91" s="5">
        <f t="shared" si="2"/>
        <v>927</v>
      </c>
    </row>
    <row r="92" spans="1:22" x14ac:dyDescent="0.35">
      <c r="A92" s="7">
        <v>65</v>
      </c>
      <c r="B92" s="7">
        <v>291</v>
      </c>
      <c r="C92" s="8" t="s">
        <v>229</v>
      </c>
      <c r="D92" s="8" t="s">
        <v>643</v>
      </c>
      <c r="G92" s="7" t="s">
        <v>80</v>
      </c>
      <c r="H92" s="7">
        <v>80</v>
      </c>
      <c r="I92" s="7">
        <v>81</v>
      </c>
      <c r="J92" s="7">
        <v>71</v>
      </c>
      <c r="K92" s="7">
        <v>80</v>
      </c>
      <c r="L92" s="7">
        <v>76</v>
      </c>
      <c r="M92" s="7">
        <v>89</v>
      </c>
      <c r="N92" s="7">
        <f>SUM(H92:M92)</f>
        <v>477</v>
      </c>
      <c r="O92" s="7">
        <v>79</v>
      </c>
      <c r="P92" s="7">
        <v>68</v>
      </c>
      <c r="Q92" s="7">
        <v>80</v>
      </c>
      <c r="R92" s="7">
        <v>66</v>
      </c>
      <c r="S92" s="7">
        <v>70</v>
      </c>
      <c r="T92" s="7">
        <v>77</v>
      </c>
      <c r="U92" s="7">
        <f t="shared" si="1"/>
        <v>440</v>
      </c>
      <c r="V92" s="5">
        <f t="shared" si="2"/>
        <v>917</v>
      </c>
    </row>
    <row r="93" spans="1:22" x14ac:dyDescent="0.35">
      <c r="A93" s="7">
        <v>66</v>
      </c>
      <c r="B93" s="7">
        <v>33</v>
      </c>
      <c r="C93" s="8" t="s">
        <v>417</v>
      </c>
      <c r="D93" s="8" t="s">
        <v>418</v>
      </c>
      <c r="E93" s="7"/>
      <c r="F93" s="7" t="s">
        <v>205</v>
      </c>
      <c r="G93" s="7" t="s">
        <v>42</v>
      </c>
      <c r="H93" s="7">
        <v>91</v>
      </c>
      <c r="I93" s="7">
        <v>87</v>
      </c>
      <c r="J93" s="7">
        <v>92</v>
      </c>
      <c r="K93" s="7">
        <v>90</v>
      </c>
      <c r="L93" s="7">
        <v>88</v>
      </c>
      <c r="M93" s="7">
        <v>93</v>
      </c>
      <c r="N93" s="7">
        <f t="shared" si="0"/>
        <v>541</v>
      </c>
      <c r="U93" s="7" t="s">
        <v>681</v>
      </c>
      <c r="V93" s="5">
        <f>SUM(U93,N93)</f>
        <v>541</v>
      </c>
    </row>
    <row r="95" spans="1:22" x14ac:dyDescent="0.35">
      <c r="C95" s="1" t="s">
        <v>499</v>
      </c>
    </row>
    <row r="99" spans="1:24" s="2" customFormat="1" ht="18" x14ac:dyDescent="0.4">
      <c r="A99" s="4" t="s">
        <v>0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s="2" customFormat="1" ht="18" x14ac:dyDescent="0.4">
      <c r="A100" s="4" t="s">
        <v>464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s="2" customFormat="1" ht="18" x14ac:dyDescent="0.4">
      <c r="A101" s="4" t="s">
        <v>698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s="3" customFormat="1" x14ac:dyDescent="0.35">
      <c r="A102" s="12"/>
      <c r="B102" s="12"/>
      <c r="C102" s="12"/>
      <c r="D102" s="12"/>
      <c r="E102" s="12"/>
      <c r="F102" s="12"/>
      <c r="G102" s="12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4" s="6" customFormat="1" x14ac:dyDescent="0.35">
      <c r="A103" s="6" t="s">
        <v>465</v>
      </c>
      <c r="E103" s="6" t="s">
        <v>699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X103" s="19">
        <v>1225.4000000000001</v>
      </c>
    </row>
    <row r="104" spans="1:24" s="6" customFormat="1" x14ac:dyDescent="0.35">
      <c r="A104" s="6" t="s">
        <v>466</v>
      </c>
      <c r="E104" s="6" t="s">
        <v>700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X104" s="19">
        <v>1217.9000000000001</v>
      </c>
    </row>
    <row r="105" spans="1:24" s="6" customFormat="1" x14ac:dyDescent="0.35">
      <c r="A105" s="6" t="s">
        <v>467</v>
      </c>
      <c r="E105" s="6" t="s">
        <v>640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X105" s="19">
        <v>1198.5999999999999</v>
      </c>
    </row>
    <row r="107" spans="1:24" s="3" customFormat="1" x14ac:dyDescent="0.35">
      <c r="A107" s="5" t="s">
        <v>462</v>
      </c>
      <c r="B107" s="5" t="s">
        <v>1</v>
      </c>
      <c r="C107" s="6" t="s">
        <v>2</v>
      </c>
      <c r="D107" s="6" t="s">
        <v>3</v>
      </c>
      <c r="E107" s="5" t="s">
        <v>5</v>
      </c>
      <c r="F107" s="5" t="s">
        <v>4</v>
      </c>
      <c r="G107" s="5" t="s">
        <v>6</v>
      </c>
      <c r="H107" s="15">
        <v>1</v>
      </c>
      <c r="I107" s="15">
        <v>2</v>
      </c>
      <c r="J107" s="15">
        <v>3</v>
      </c>
      <c r="K107" s="15">
        <v>4</v>
      </c>
      <c r="L107" s="15">
        <v>5</v>
      </c>
      <c r="M107" s="15">
        <v>6</v>
      </c>
      <c r="N107" s="5" t="s">
        <v>494</v>
      </c>
      <c r="O107" s="15">
        <v>1</v>
      </c>
      <c r="P107" s="15">
        <v>2</v>
      </c>
      <c r="Q107" s="15">
        <v>3</v>
      </c>
      <c r="R107" s="15">
        <v>4</v>
      </c>
      <c r="S107" s="15">
        <v>5</v>
      </c>
      <c r="T107" s="15">
        <v>6</v>
      </c>
      <c r="U107" s="5" t="s">
        <v>510</v>
      </c>
      <c r="V107" s="5" t="s">
        <v>535</v>
      </c>
      <c r="W107" s="5" t="s">
        <v>536</v>
      </c>
      <c r="X107" s="5" t="s">
        <v>535</v>
      </c>
    </row>
    <row r="108" spans="1:24" x14ac:dyDescent="0.35">
      <c r="A108" s="7">
        <v>1</v>
      </c>
      <c r="B108" s="7">
        <v>153</v>
      </c>
      <c r="C108" s="8" t="s">
        <v>421</v>
      </c>
      <c r="D108" s="8" t="s">
        <v>334</v>
      </c>
      <c r="E108" s="7" t="s">
        <v>12</v>
      </c>
      <c r="F108" s="7"/>
      <c r="G108" s="7" t="s">
        <v>42</v>
      </c>
      <c r="H108" s="7">
        <v>96</v>
      </c>
      <c r="I108" s="7">
        <v>97</v>
      </c>
      <c r="J108" s="7">
        <v>95</v>
      </c>
      <c r="K108" s="7">
        <v>88</v>
      </c>
      <c r="L108" s="7">
        <v>92</v>
      </c>
      <c r="M108" s="7">
        <v>95</v>
      </c>
      <c r="N108" s="7">
        <v>563</v>
      </c>
      <c r="O108" s="7">
        <v>89</v>
      </c>
      <c r="P108" s="7">
        <v>92</v>
      </c>
      <c r="Q108" s="7">
        <v>93</v>
      </c>
      <c r="R108" s="7">
        <v>96</v>
      </c>
      <c r="S108" s="7">
        <v>97</v>
      </c>
      <c r="T108" s="7">
        <v>97</v>
      </c>
      <c r="U108" s="7">
        <v>564</v>
      </c>
      <c r="V108" s="5">
        <v>1127</v>
      </c>
      <c r="W108" s="18">
        <v>98.4</v>
      </c>
      <c r="X108" s="19">
        <f>SUM(V108:W108)</f>
        <v>1225.4000000000001</v>
      </c>
    </row>
    <row r="109" spans="1:24" x14ac:dyDescent="0.35">
      <c r="A109" s="7">
        <v>2</v>
      </c>
      <c r="B109" s="7">
        <v>112</v>
      </c>
      <c r="C109" s="8" t="s">
        <v>449</v>
      </c>
      <c r="D109" s="8" t="s">
        <v>382</v>
      </c>
      <c r="E109" s="7" t="s">
        <v>12</v>
      </c>
      <c r="F109" s="7" t="s">
        <v>205</v>
      </c>
      <c r="G109" s="7" t="s">
        <v>80</v>
      </c>
      <c r="H109" s="7">
        <v>94</v>
      </c>
      <c r="I109" s="7">
        <v>93</v>
      </c>
      <c r="J109" s="7">
        <v>96</v>
      </c>
      <c r="K109" s="7">
        <v>91</v>
      </c>
      <c r="L109" s="7">
        <v>95</v>
      </c>
      <c r="M109" s="7">
        <v>86</v>
      </c>
      <c r="N109" s="7">
        <v>555</v>
      </c>
      <c r="O109" s="7">
        <v>95</v>
      </c>
      <c r="P109" s="7">
        <v>89</v>
      </c>
      <c r="Q109" s="7">
        <v>97</v>
      </c>
      <c r="R109" s="7">
        <v>92</v>
      </c>
      <c r="S109" s="7">
        <v>93</v>
      </c>
      <c r="T109" s="7">
        <v>96</v>
      </c>
      <c r="U109" s="7">
        <v>562</v>
      </c>
      <c r="V109" s="5">
        <v>1117</v>
      </c>
      <c r="W109" s="18">
        <v>100.9</v>
      </c>
      <c r="X109" s="19">
        <f t="shared" ref="X109:X115" si="4">SUM(V109:W109)</f>
        <v>1217.9000000000001</v>
      </c>
    </row>
    <row r="110" spans="1:24" x14ac:dyDescent="0.35">
      <c r="A110" s="7">
        <v>3</v>
      </c>
      <c r="B110" s="7">
        <v>188</v>
      </c>
      <c r="C110" s="8" t="s">
        <v>355</v>
      </c>
      <c r="D110" s="8" t="s">
        <v>356</v>
      </c>
      <c r="E110" s="7" t="s">
        <v>12</v>
      </c>
      <c r="F110" s="7" t="s">
        <v>205</v>
      </c>
      <c r="G110" s="7" t="s">
        <v>42</v>
      </c>
      <c r="H110" s="7">
        <v>93</v>
      </c>
      <c r="I110" s="7">
        <v>95</v>
      </c>
      <c r="J110" s="7">
        <v>91</v>
      </c>
      <c r="K110" s="7">
        <v>92</v>
      </c>
      <c r="L110" s="7">
        <v>91</v>
      </c>
      <c r="M110" s="7">
        <v>88</v>
      </c>
      <c r="N110" s="7">
        <v>550</v>
      </c>
      <c r="O110" s="7">
        <v>90</v>
      </c>
      <c r="P110" s="7">
        <v>91</v>
      </c>
      <c r="Q110" s="7">
        <v>93</v>
      </c>
      <c r="R110" s="7">
        <v>91</v>
      </c>
      <c r="S110" s="7">
        <v>89</v>
      </c>
      <c r="T110" s="7">
        <v>95</v>
      </c>
      <c r="U110" s="7">
        <v>549</v>
      </c>
      <c r="V110" s="5">
        <v>1099</v>
      </c>
      <c r="W110" s="18">
        <v>99.6</v>
      </c>
      <c r="X110" s="19">
        <f t="shared" si="4"/>
        <v>1198.5999999999999</v>
      </c>
    </row>
    <row r="111" spans="1:24" x14ac:dyDescent="0.35">
      <c r="A111" s="7">
        <v>4</v>
      </c>
      <c r="B111" s="7">
        <v>204</v>
      </c>
      <c r="C111" s="8" t="s">
        <v>357</v>
      </c>
      <c r="D111" s="8" t="s">
        <v>358</v>
      </c>
      <c r="E111" s="7" t="s">
        <v>12</v>
      </c>
      <c r="F111" s="7" t="s">
        <v>205</v>
      </c>
      <c r="G111" s="7" t="s">
        <v>10</v>
      </c>
      <c r="H111" s="7">
        <v>88</v>
      </c>
      <c r="I111" s="7">
        <v>93</v>
      </c>
      <c r="J111" s="7">
        <v>93</v>
      </c>
      <c r="K111" s="7">
        <v>86</v>
      </c>
      <c r="L111" s="7">
        <v>94</v>
      </c>
      <c r="M111" s="7">
        <v>91</v>
      </c>
      <c r="N111" s="7">
        <v>545</v>
      </c>
      <c r="O111" s="7">
        <v>91</v>
      </c>
      <c r="P111" s="7">
        <v>90</v>
      </c>
      <c r="Q111" s="7">
        <v>89</v>
      </c>
      <c r="R111" s="7">
        <v>90</v>
      </c>
      <c r="S111" s="7">
        <v>95</v>
      </c>
      <c r="T111" s="7">
        <v>93</v>
      </c>
      <c r="U111" s="7">
        <v>548</v>
      </c>
      <c r="V111" s="5">
        <v>1093</v>
      </c>
      <c r="W111" s="18">
        <v>98.8</v>
      </c>
      <c r="X111" s="19">
        <f t="shared" si="4"/>
        <v>1191.8</v>
      </c>
    </row>
    <row r="112" spans="1:24" x14ac:dyDescent="0.35">
      <c r="A112" s="7">
        <v>5</v>
      </c>
      <c r="B112" s="7">
        <v>179</v>
      </c>
      <c r="C112" s="8" t="s">
        <v>422</v>
      </c>
      <c r="D112" s="8" t="s">
        <v>423</v>
      </c>
      <c r="E112" s="7" t="s">
        <v>12</v>
      </c>
      <c r="F112" s="7"/>
      <c r="G112" s="7" t="s">
        <v>42</v>
      </c>
      <c r="H112" s="7">
        <v>91</v>
      </c>
      <c r="I112" s="7">
        <v>87</v>
      </c>
      <c r="J112" s="7">
        <v>91</v>
      </c>
      <c r="K112" s="7">
        <v>90</v>
      </c>
      <c r="L112" s="7">
        <v>96</v>
      </c>
      <c r="M112" s="7">
        <v>91</v>
      </c>
      <c r="N112" s="7">
        <v>546</v>
      </c>
      <c r="O112" s="7">
        <v>95</v>
      </c>
      <c r="P112" s="7">
        <v>94</v>
      </c>
      <c r="Q112" s="7">
        <v>89</v>
      </c>
      <c r="R112" s="7">
        <v>85</v>
      </c>
      <c r="S112" s="7">
        <v>88</v>
      </c>
      <c r="T112" s="7">
        <v>93</v>
      </c>
      <c r="U112" s="7">
        <v>544</v>
      </c>
      <c r="V112" s="5">
        <v>1090</v>
      </c>
      <c r="W112" s="18">
        <v>94.2</v>
      </c>
      <c r="X112" s="19">
        <f t="shared" si="4"/>
        <v>1184.2</v>
      </c>
    </row>
    <row r="113" spans="1:24" x14ac:dyDescent="0.35">
      <c r="A113" s="7">
        <v>6</v>
      </c>
      <c r="B113" s="7">
        <v>115</v>
      </c>
      <c r="C113" s="8" t="s">
        <v>184</v>
      </c>
      <c r="D113" s="8" t="s">
        <v>359</v>
      </c>
      <c r="E113" s="7" t="s">
        <v>12</v>
      </c>
      <c r="F113" s="7" t="s">
        <v>205</v>
      </c>
      <c r="G113" s="7" t="s">
        <v>10</v>
      </c>
      <c r="H113" s="7">
        <v>90</v>
      </c>
      <c r="I113" s="7">
        <v>88</v>
      </c>
      <c r="J113" s="7">
        <v>87</v>
      </c>
      <c r="K113" s="7">
        <v>89</v>
      </c>
      <c r="L113" s="7">
        <v>89</v>
      </c>
      <c r="M113" s="7">
        <v>96</v>
      </c>
      <c r="N113" s="7">
        <v>539</v>
      </c>
      <c r="O113" s="7">
        <v>93</v>
      </c>
      <c r="P113" s="7">
        <v>92</v>
      </c>
      <c r="Q113" s="7">
        <v>92</v>
      </c>
      <c r="R113" s="7">
        <v>91</v>
      </c>
      <c r="S113" s="7">
        <v>89</v>
      </c>
      <c r="T113" s="7">
        <v>90</v>
      </c>
      <c r="U113" s="7">
        <v>547</v>
      </c>
      <c r="V113" s="5">
        <v>1086</v>
      </c>
      <c r="W113" s="18">
        <v>96.3</v>
      </c>
      <c r="X113" s="19">
        <f t="shared" si="4"/>
        <v>1182.3</v>
      </c>
    </row>
    <row r="114" spans="1:24" x14ac:dyDescent="0.35">
      <c r="A114" s="7">
        <v>7</v>
      </c>
      <c r="B114" s="7">
        <v>12</v>
      </c>
      <c r="C114" s="8" t="s">
        <v>415</v>
      </c>
      <c r="D114" s="8" t="s">
        <v>416</v>
      </c>
      <c r="E114" s="7" t="s">
        <v>12</v>
      </c>
      <c r="F114" s="7"/>
      <c r="G114" s="7" t="s">
        <v>42</v>
      </c>
      <c r="H114" s="7">
        <v>93</v>
      </c>
      <c r="I114" s="7">
        <v>93</v>
      </c>
      <c r="J114" s="7">
        <v>89</v>
      </c>
      <c r="K114" s="7">
        <v>91</v>
      </c>
      <c r="L114" s="7">
        <v>84</v>
      </c>
      <c r="M114" s="7">
        <v>92</v>
      </c>
      <c r="N114" s="7">
        <v>542</v>
      </c>
      <c r="O114" s="7">
        <v>84</v>
      </c>
      <c r="P114" s="7">
        <v>92</v>
      </c>
      <c r="Q114" s="7">
        <v>87</v>
      </c>
      <c r="R114" s="7">
        <v>92</v>
      </c>
      <c r="S114" s="7">
        <v>90</v>
      </c>
      <c r="T114" s="7">
        <v>92</v>
      </c>
      <c r="U114" s="7">
        <v>537</v>
      </c>
      <c r="V114" s="5">
        <v>1079</v>
      </c>
      <c r="W114" s="18">
        <v>96.9</v>
      </c>
      <c r="X114" s="19">
        <f t="shared" si="4"/>
        <v>1175.9000000000001</v>
      </c>
    </row>
    <row r="115" spans="1:24" x14ac:dyDescent="0.35">
      <c r="A115" s="7">
        <v>8</v>
      </c>
      <c r="B115" s="7">
        <v>139</v>
      </c>
      <c r="C115" s="8" t="s">
        <v>450</v>
      </c>
      <c r="D115" s="8" t="s">
        <v>324</v>
      </c>
      <c r="E115" s="7" t="s">
        <v>12</v>
      </c>
      <c r="F115" s="7"/>
      <c r="G115" s="7" t="s">
        <v>80</v>
      </c>
      <c r="H115" s="7">
        <v>87</v>
      </c>
      <c r="I115" s="7">
        <v>89</v>
      </c>
      <c r="J115" s="7">
        <v>93</v>
      </c>
      <c r="K115" s="7">
        <v>94</v>
      </c>
      <c r="L115" s="7">
        <v>90</v>
      </c>
      <c r="M115" s="7">
        <v>88</v>
      </c>
      <c r="N115" s="7">
        <v>541</v>
      </c>
      <c r="O115" s="7">
        <v>88</v>
      </c>
      <c r="P115" s="7">
        <v>90</v>
      </c>
      <c r="Q115" s="7">
        <v>90</v>
      </c>
      <c r="R115" s="7">
        <v>91</v>
      </c>
      <c r="S115" s="7">
        <v>89</v>
      </c>
      <c r="T115" s="7">
        <v>89</v>
      </c>
      <c r="U115" s="7">
        <v>537</v>
      </c>
      <c r="V115" s="5">
        <v>1078</v>
      </c>
      <c r="W115" s="18">
        <v>94.5</v>
      </c>
      <c r="X115" s="19">
        <f t="shared" si="4"/>
        <v>1172.5</v>
      </c>
    </row>
    <row r="116" spans="1:24" x14ac:dyDescent="0.35">
      <c r="A116" s="7">
        <v>9</v>
      </c>
      <c r="B116" s="7">
        <v>31</v>
      </c>
      <c r="C116" s="8" t="s">
        <v>402</v>
      </c>
      <c r="D116" s="8" t="s">
        <v>296</v>
      </c>
      <c r="E116" s="7" t="s">
        <v>12</v>
      </c>
      <c r="F116" s="7"/>
      <c r="G116" s="7" t="s">
        <v>10</v>
      </c>
      <c r="H116" s="7">
        <v>84</v>
      </c>
      <c r="I116" s="7">
        <v>90</v>
      </c>
      <c r="J116" s="7">
        <v>94</v>
      </c>
      <c r="K116" s="7">
        <v>91</v>
      </c>
      <c r="L116" s="7">
        <v>93</v>
      </c>
      <c r="M116" s="7">
        <v>83</v>
      </c>
      <c r="N116" s="7">
        <v>535</v>
      </c>
      <c r="O116" s="7">
        <v>85</v>
      </c>
      <c r="P116" s="7">
        <v>92</v>
      </c>
      <c r="Q116" s="7">
        <v>91</v>
      </c>
      <c r="R116" s="7">
        <v>93</v>
      </c>
      <c r="S116" s="7">
        <v>88</v>
      </c>
      <c r="T116" s="7">
        <v>88</v>
      </c>
      <c r="U116" s="7">
        <v>537</v>
      </c>
      <c r="V116" s="5">
        <v>1072</v>
      </c>
    </row>
    <row r="117" spans="1:24" x14ac:dyDescent="0.35">
      <c r="A117" s="7">
        <v>10</v>
      </c>
      <c r="B117" s="7">
        <v>236</v>
      </c>
      <c r="C117" s="8" t="s">
        <v>439</v>
      </c>
      <c r="D117" s="8" t="s">
        <v>322</v>
      </c>
      <c r="E117" s="7" t="s">
        <v>8</v>
      </c>
      <c r="F117" s="7"/>
      <c r="G117" s="7" t="s">
        <v>70</v>
      </c>
      <c r="H117" s="7">
        <v>93</v>
      </c>
      <c r="I117" s="7">
        <v>87</v>
      </c>
      <c r="J117" s="7">
        <v>89</v>
      </c>
      <c r="K117" s="7">
        <v>80</v>
      </c>
      <c r="L117" s="7">
        <v>86</v>
      </c>
      <c r="M117" s="7">
        <v>89</v>
      </c>
      <c r="N117" s="7">
        <v>524</v>
      </c>
      <c r="O117" s="7">
        <v>87</v>
      </c>
      <c r="P117" s="7">
        <v>89</v>
      </c>
      <c r="Q117" s="7">
        <v>86</v>
      </c>
      <c r="R117" s="7">
        <v>87</v>
      </c>
      <c r="S117" s="7">
        <v>92</v>
      </c>
      <c r="T117" s="7">
        <v>94</v>
      </c>
      <c r="U117" s="7">
        <v>535</v>
      </c>
      <c r="V117" s="5">
        <v>1059</v>
      </c>
    </row>
    <row r="118" spans="1:24" x14ac:dyDescent="0.35">
      <c r="A118" s="7">
        <v>11</v>
      </c>
      <c r="B118" s="7">
        <v>254</v>
      </c>
      <c r="C118" s="8" t="s">
        <v>297</v>
      </c>
      <c r="D118" s="8" t="s">
        <v>444</v>
      </c>
      <c r="E118" s="7" t="s">
        <v>8</v>
      </c>
      <c r="F118" s="7"/>
      <c r="G118" s="7" t="s">
        <v>77</v>
      </c>
      <c r="H118" s="7">
        <v>91</v>
      </c>
      <c r="I118" s="7">
        <v>90</v>
      </c>
      <c r="J118" s="7">
        <v>85</v>
      </c>
      <c r="K118" s="7">
        <v>82</v>
      </c>
      <c r="L118" s="7">
        <v>82</v>
      </c>
      <c r="M118" s="7">
        <v>83</v>
      </c>
      <c r="N118" s="7">
        <v>513</v>
      </c>
      <c r="O118" s="7">
        <v>84</v>
      </c>
      <c r="P118" s="7">
        <v>91</v>
      </c>
      <c r="Q118" s="7">
        <v>84</v>
      </c>
      <c r="R118" s="7">
        <v>85</v>
      </c>
      <c r="S118" s="7">
        <v>87</v>
      </c>
      <c r="T118" s="7">
        <v>84</v>
      </c>
      <c r="U118" s="7">
        <v>515</v>
      </c>
      <c r="V118" s="5">
        <v>1028</v>
      </c>
    </row>
    <row r="119" spans="1:24" x14ac:dyDescent="0.35">
      <c r="A119" s="7">
        <v>12</v>
      </c>
      <c r="B119" s="7">
        <v>40</v>
      </c>
      <c r="C119" s="8" t="s">
        <v>454</v>
      </c>
      <c r="D119" s="8" t="s">
        <v>214</v>
      </c>
      <c r="E119" s="7" t="s">
        <v>21</v>
      </c>
      <c r="F119" s="7"/>
      <c r="G119" s="7" t="s">
        <v>80</v>
      </c>
      <c r="H119" s="7">
        <v>79</v>
      </c>
      <c r="I119" s="7">
        <v>80</v>
      </c>
      <c r="J119" s="7">
        <v>87</v>
      </c>
      <c r="K119" s="7">
        <v>91</v>
      </c>
      <c r="L119" s="7">
        <v>86</v>
      </c>
      <c r="M119" s="7">
        <v>83</v>
      </c>
      <c r="N119" s="7">
        <v>506</v>
      </c>
      <c r="O119" s="7">
        <v>84</v>
      </c>
      <c r="P119" s="7">
        <v>82</v>
      </c>
      <c r="Q119" s="7">
        <v>87</v>
      </c>
      <c r="R119" s="7">
        <v>77</v>
      </c>
      <c r="S119" s="7">
        <v>72</v>
      </c>
      <c r="T119" s="7">
        <v>87</v>
      </c>
      <c r="U119" s="7">
        <v>489</v>
      </c>
      <c r="V119" s="5">
        <v>995</v>
      </c>
    </row>
    <row r="120" spans="1:24" x14ac:dyDescent="0.35">
      <c r="A120" s="7">
        <v>13</v>
      </c>
      <c r="B120" s="7">
        <v>201</v>
      </c>
      <c r="C120" s="8" t="s">
        <v>500</v>
      </c>
      <c r="D120" s="8" t="s">
        <v>202</v>
      </c>
      <c r="E120" s="7" t="s">
        <v>21</v>
      </c>
      <c r="F120" s="7"/>
      <c r="G120" s="7" t="s">
        <v>80</v>
      </c>
      <c r="H120" s="7">
        <v>82</v>
      </c>
      <c r="I120" s="7">
        <v>75</v>
      </c>
      <c r="J120" s="7">
        <v>91</v>
      </c>
      <c r="K120" s="7">
        <v>73</v>
      </c>
      <c r="L120" s="7">
        <v>80</v>
      </c>
      <c r="M120" s="7">
        <v>83</v>
      </c>
      <c r="N120" s="7">
        <v>484</v>
      </c>
      <c r="O120" s="7">
        <v>79</v>
      </c>
      <c r="P120" s="7">
        <v>80</v>
      </c>
      <c r="Q120" s="7">
        <v>82</v>
      </c>
      <c r="R120" s="7">
        <v>73</v>
      </c>
      <c r="S120" s="7">
        <v>77</v>
      </c>
      <c r="T120" s="7">
        <v>70</v>
      </c>
      <c r="U120" s="7">
        <v>461</v>
      </c>
      <c r="V120" s="5">
        <v>945</v>
      </c>
    </row>
    <row r="122" spans="1:24" x14ac:dyDescent="0.35">
      <c r="C122" s="1" t="s">
        <v>499</v>
      </c>
    </row>
  </sheetData>
  <phoneticPr fontId="0" type="noConversion"/>
  <printOptions horizontalCentered="1"/>
  <pageMargins left="0" right="0" top="0.25" bottom="0.2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workbookViewId="0"/>
  </sheetViews>
  <sheetFormatPr defaultColWidth="9.1796875" defaultRowHeight="15.5" x14ac:dyDescent="0.35"/>
  <cols>
    <col min="1" max="1" width="5.26953125" style="1" customWidth="1"/>
    <col min="2" max="2" width="7.81640625" style="1" bestFit="1" customWidth="1"/>
    <col min="3" max="3" width="19.26953125" style="1" bestFit="1" customWidth="1"/>
    <col min="4" max="4" width="10.81640625" style="1" bestFit="1" customWidth="1"/>
    <col min="5" max="5" width="5.26953125" style="1" customWidth="1"/>
    <col min="6" max="6" width="5.54296875" style="1" bestFit="1" customWidth="1"/>
    <col min="7" max="7" width="7.453125" style="1" customWidth="1"/>
    <col min="8" max="10" width="3.81640625" style="1" hidden="1" customWidth="1"/>
    <col min="11" max="11" width="5.1796875" style="1" hidden="1" customWidth="1"/>
    <col min="12" max="14" width="3.81640625" style="1" hidden="1" customWidth="1"/>
    <col min="15" max="15" width="5.1796875" style="1" hidden="1" customWidth="1"/>
    <col min="16" max="16" width="5.1796875" style="1" bestFit="1" customWidth="1"/>
    <col min="17" max="19" width="3.81640625" style="7" hidden="1" customWidth="1"/>
    <col min="20" max="20" width="5.1796875" style="7" hidden="1" customWidth="1"/>
    <col min="21" max="23" width="3.81640625" style="7" hidden="1" customWidth="1"/>
    <col min="24" max="24" width="5.1796875" style="7" hidden="1" customWidth="1"/>
    <col min="25" max="25" width="5.1796875" style="7" bestFit="1" customWidth="1"/>
    <col min="26" max="26" width="6.7265625" style="7" bestFit="1" customWidth="1"/>
    <col min="27" max="27" width="7.7265625" style="7" bestFit="1" customWidth="1"/>
    <col min="28" max="28" width="9" style="7" bestFit="1" customWidth="1"/>
    <col min="29" max="16384" width="9.1796875" style="1"/>
  </cols>
  <sheetData>
    <row r="1" spans="1:40" s="2" customFormat="1" ht="18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s="2" customFormat="1" ht="18" x14ac:dyDescent="0.4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0" s="2" customFormat="1" ht="18" x14ac:dyDescent="0.4">
      <c r="A3" s="4" t="s">
        <v>514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</row>
    <row r="4" spans="1:40" s="3" customFormat="1" x14ac:dyDescent="0.35">
      <c r="A4" s="12"/>
      <c r="B4" s="12"/>
      <c r="C4" s="12"/>
      <c r="D4" s="12"/>
      <c r="E4" s="12"/>
      <c r="F4" s="12"/>
      <c r="G4" s="12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40" s="6" customFormat="1" x14ac:dyDescent="0.35">
      <c r="A5" s="6" t="s">
        <v>465</v>
      </c>
      <c r="E5" s="6" t="s">
        <v>542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9">
        <v>1352</v>
      </c>
    </row>
    <row r="6" spans="1:40" s="6" customFormat="1" x14ac:dyDescent="0.35">
      <c r="A6" s="6" t="s">
        <v>466</v>
      </c>
      <c r="E6" s="6" t="s">
        <v>713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9">
        <v>1344.8</v>
      </c>
    </row>
    <row r="7" spans="1:40" s="6" customFormat="1" x14ac:dyDescent="0.35">
      <c r="A7" s="6" t="s">
        <v>467</v>
      </c>
      <c r="E7" s="6" t="s">
        <v>541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19">
        <v>1343.6</v>
      </c>
    </row>
    <row r="8" spans="1:40" s="6" customFormat="1" x14ac:dyDescent="0.35"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9"/>
    </row>
    <row r="9" spans="1:40" s="6" customFormat="1" x14ac:dyDescent="0.35">
      <c r="A9" s="6" t="s">
        <v>468</v>
      </c>
      <c r="E9" s="6" t="s">
        <v>543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>
        <v>1128</v>
      </c>
    </row>
    <row r="10" spans="1:40" s="6" customFormat="1" x14ac:dyDescent="0.35">
      <c r="A10" s="6" t="s">
        <v>466</v>
      </c>
      <c r="E10" s="6" t="s">
        <v>544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1106</v>
      </c>
    </row>
    <row r="11" spans="1:40" s="6" customFormat="1" x14ac:dyDescent="0.35">
      <c r="A11" s="6" t="s">
        <v>467</v>
      </c>
      <c r="E11" s="6" t="s">
        <v>546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v>1059</v>
      </c>
    </row>
    <row r="12" spans="1:40" s="6" customFormat="1" x14ac:dyDescent="0.35"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40" s="6" customFormat="1" x14ac:dyDescent="0.35">
      <c r="A13" s="6" t="s">
        <v>488</v>
      </c>
      <c r="E13" s="6" t="s">
        <v>556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>
        <v>1080</v>
      </c>
    </row>
    <row r="14" spans="1:40" s="6" customFormat="1" x14ac:dyDescent="0.35">
      <c r="A14" s="6" t="s">
        <v>466</v>
      </c>
      <c r="E14" s="6" t="s">
        <v>555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>
        <v>1042</v>
      </c>
    </row>
    <row r="15" spans="1:40" s="6" customFormat="1" x14ac:dyDescent="0.35">
      <c r="A15" s="6" t="s">
        <v>467</v>
      </c>
      <c r="E15" s="6" t="s">
        <v>558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>
        <v>1041</v>
      </c>
    </row>
    <row r="16" spans="1:40" s="6" customFormat="1" x14ac:dyDescent="0.35"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2" s="6" customFormat="1" x14ac:dyDescent="0.35">
      <c r="A17" s="6" t="s">
        <v>552</v>
      </c>
      <c r="E17" s="6" t="s">
        <v>557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>
        <v>1004</v>
      </c>
    </row>
    <row r="18" spans="1:32" s="6" customFormat="1" x14ac:dyDescent="0.35">
      <c r="A18" s="6" t="s">
        <v>471</v>
      </c>
      <c r="E18" s="6" t="s">
        <v>712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v>1132</v>
      </c>
    </row>
    <row r="19" spans="1:32" s="6" customFormat="1" x14ac:dyDescent="0.35">
      <c r="A19" s="6" t="s">
        <v>472</v>
      </c>
      <c r="E19" s="6" t="s">
        <v>548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1107</v>
      </c>
    </row>
    <row r="20" spans="1:32" s="6" customFormat="1" x14ac:dyDescent="0.35">
      <c r="A20" s="6" t="s">
        <v>512</v>
      </c>
      <c r="E20" s="6" t="s">
        <v>712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v>1132</v>
      </c>
    </row>
    <row r="21" spans="1:32" s="6" customFormat="1" x14ac:dyDescent="0.35">
      <c r="A21" s="6" t="s">
        <v>513</v>
      </c>
      <c r="E21" s="6" t="s">
        <v>545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>
        <v>1038</v>
      </c>
    </row>
    <row r="22" spans="1:32" s="6" customFormat="1" x14ac:dyDescent="0.35">
      <c r="A22" s="6" t="s">
        <v>483</v>
      </c>
      <c r="E22" s="6" t="s">
        <v>553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v>1102</v>
      </c>
    </row>
    <row r="23" spans="1:32" s="6" customFormat="1" x14ac:dyDescent="0.35">
      <c r="A23" s="6" t="s">
        <v>484</v>
      </c>
      <c r="E23" s="6" t="s">
        <v>549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>
        <v>1087</v>
      </c>
    </row>
    <row r="24" spans="1:32" s="6" customFormat="1" x14ac:dyDescent="0.35"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32" s="3" customFormat="1" x14ac:dyDescent="0.35">
      <c r="A25" s="5" t="s">
        <v>462</v>
      </c>
      <c r="B25" s="6" t="s">
        <v>1</v>
      </c>
      <c r="C25" s="6" t="s">
        <v>2</v>
      </c>
      <c r="D25" s="6" t="s">
        <v>3</v>
      </c>
      <c r="E25" s="5" t="s">
        <v>5</v>
      </c>
      <c r="F25" s="5" t="s">
        <v>4</v>
      </c>
      <c r="G25" s="5" t="s">
        <v>6</v>
      </c>
      <c r="H25" s="15" t="s">
        <v>670</v>
      </c>
      <c r="I25" s="15" t="s">
        <v>671</v>
      </c>
      <c r="J25" s="15" t="s">
        <v>672</v>
      </c>
      <c r="K25" s="5" t="s">
        <v>673</v>
      </c>
      <c r="L25" s="15" t="s">
        <v>674</v>
      </c>
      <c r="M25" s="15" t="s">
        <v>675</v>
      </c>
      <c r="N25" s="15" t="s">
        <v>676</v>
      </c>
      <c r="O25" s="5" t="s">
        <v>677</v>
      </c>
      <c r="P25" s="5" t="s">
        <v>494</v>
      </c>
      <c r="Q25" s="15" t="s">
        <v>670</v>
      </c>
      <c r="R25" s="15" t="s">
        <v>671</v>
      </c>
      <c r="S25" s="15" t="s">
        <v>672</v>
      </c>
      <c r="T25" s="5" t="s">
        <v>673</v>
      </c>
      <c r="U25" s="15" t="s">
        <v>674</v>
      </c>
      <c r="V25" s="15" t="s">
        <v>675</v>
      </c>
      <c r="W25" s="15" t="s">
        <v>676</v>
      </c>
      <c r="X25" s="5" t="s">
        <v>677</v>
      </c>
      <c r="Y25" s="5" t="s">
        <v>494</v>
      </c>
      <c r="Z25" s="5" t="s">
        <v>535</v>
      </c>
      <c r="AA25" s="5" t="s">
        <v>536</v>
      </c>
      <c r="AB25" s="5" t="s">
        <v>535</v>
      </c>
    </row>
    <row r="26" spans="1:32" x14ac:dyDescent="0.35">
      <c r="A26" s="7">
        <v>1</v>
      </c>
      <c r="B26" s="7">
        <v>280</v>
      </c>
      <c r="C26" s="8" t="s">
        <v>178</v>
      </c>
      <c r="D26" s="8" t="s">
        <v>179</v>
      </c>
      <c r="E26" s="7"/>
      <c r="F26" s="7" t="s">
        <v>9</v>
      </c>
      <c r="G26" s="7" t="s">
        <v>42</v>
      </c>
      <c r="H26" s="7">
        <v>93</v>
      </c>
      <c r="I26" s="7">
        <v>95</v>
      </c>
      <c r="J26" s="7">
        <v>94</v>
      </c>
      <c r="K26" s="7">
        <f t="shared" ref="K26:K47" si="0">SUM(H26:J26)</f>
        <v>282</v>
      </c>
      <c r="L26" s="7">
        <v>97</v>
      </c>
      <c r="M26" s="7">
        <v>97</v>
      </c>
      <c r="N26" s="7">
        <v>95</v>
      </c>
      <c r="O26" s="7">
        <f t="shared" ref="O26:O47" si="1">SUM(L26:N26)</f>
        <v>289</v>
      </c>
      <c r="P26" s="7">
        <f t="shared" ref="P26:P47" si="2">K26+O26</f>
        <v>571</v>
      </c>
      <c r="Q26" s="28">
        <v>97</v>
      </c>
      <c r="R26" s="28">
        <v>96</v>
      </c>
      <c r="S26" s="28">
        <v>97</v>
      </c>
      <c r="T26" s="28">
        <v>290</v>
      </c>
      <c r="U26" s="28">
        <v>99</v>
      </c>
      <c r="V26" s="28">
        <v>95</v>
      </c>
      <c r="W26" s="28">
        <v>94</v>
      </c>
      <c r="X26" s="28">
        <v>288</v>
      </c>
      <c r="Y26" s="28">
        <v>578</v>
      </c>
      <c r="Z26" s="5">
        <v>1149</v>
      </c>
      <c r="AA26" s="29">
        <v>203</v>
      </c>
      <c r="AB26" s="19">
        <v>1352</v>
      </c>
      <c r="AC26" s="28"/>
      <c r="AD26" s="28"/>
      <c r="AE26" s="28"/>
      <c r="AF26" s="28"/>
    </row>
    <row r="27" spans="1:32" x14ac:dyDescent="0.35">
      <c r="A27" s="7">
        <v>2</v>
      </c>
      <c r="B27" s="7">
        <v>293</v>
      </c>
      <c r="C27" s="8" t="s">
        <v>678</v>
      </c>
      <c r="D27" s="8" t="s">
        <v>648</v>
      </c>
      <c r="E27" s="7"/>
      <c r="F27" s="7" t="s">
        <v>9</v>
      </c>
      <c r="G27" s="7" t="s">
        <v>42</v>
      </c>
      <c r="H27" s="7">
        <v>91</v>
      </c>
      <c r="I27" s="7">
        <v>96</v>
      </c>
      <c r="J27" s="7">
        <v>93</v>
      </c>
      <c r="K27" s="7">
        <f t="shared" si="0"/>
        <v>280</v>
      </c>
      <c r="L27" s="7">
        <v>98</v>
      </c>
      <c r="M27" s="7">
        <v>99</v>
      </c>
      <c r="N27" s="7">
        <v>98</v>
      </c>
      <c r="O27" s="7">
        <f t="shared" si="1"/>
        <v>295</v>
      </c>
      <c r="P27" s="7">
        <f t="shared" si="2"/>
        <v>575</v>
      </c>
      <c r="Q27" s="28">
        <v>94</v>
      </c>
      <c r="R27" s="28">
        <v>92</v>
      </c>
      <c r="S27" s="28">
        <v>97</v>
      </c>
      <c r="T27" s="28">
        <v>283</v>
      </c>
      <c r="U27" s="28">
        <v>98</v>
      </c>
      <c r="V27" s="28">
        <v>95</v>
      </c>
      <c r="W27" s="28">
        <v>94</v>
      </c>
      <c r="X27" s="28">
        <v>287</v>
      </c>
      <c r="Y27" s="28">
        <v>570</v>
      </c>
      <c r="Z27" s="5">
        <v>1145</v>
      </c>
      <c r="AA27" s="29">
        <v>199.8</v>
      </c>
      <c r="AB27" s="19">
        <v>1344.8</v>
      </c>
      <c r="AC27" s="28"/>
      <c r="AD27" s="28"/>
      <c r="AE27" s="28"/>
      <c r="AF27" s="28"/>
    </row>
    <row r="28" spans="1:32" x14ac:dyDescent="0.35">
      <c r="A28" s="7">
        <v>3</v>
      </c>
      <c r="B28" s="7">
        <v>249</v>
      </c>
      <c r="C28" s="8" t="s">
        <v>167</v>
      </c>
      <c r="D28" s="8" t="s">
        <v>52</v>
      </c>
      <c r="E28" s="7"/>
      <c r="F28" s="7" t="s">
        <v>9</v>
      </c>
      <c r="G28" s="7" t="s">
        <v>42</v>
      </c>
      <c r="H28" s="7">
        <v>95</v>
      </c>
      <c r="I28" s="7">
        <v>94</v>
      </c>
      <c r="J28" s="7">
        <v>95</v>
      </c>
      <c r="K28" s="7">
        <f t="shared" si="0"/>
        <v>284</v>
      </c>
      <c r="L28" s="7">
        <v>98</v>
      </c>
      <c r="M28" s="7">
        <v>96</v>
      </c>
      <c r="N28" s="7">
        <v>98</v>
      </c>
      <c r="O28" s="7">
        <f t="shared" si="1"/>
        <v>292</v>
      </c>
      <c r="P28" s="7">
        <f t="shared" si="2"/>
        <v>576</v>
      </c>
      <c r="Q28" s="28">
        <v>96</v>
      </c>
      <c r="R28" s="28">
        <v>96</v>
      </c>
      <c r="S28" s="28">
        <v>95</v>
      </c>
      <c r="T28" s="28">
        <v>287</v>
      </c>
      <c r="U28" s="28">
        <v>95</v>
      </c>
      <c r="V28" s="28">
        <v>94</v>
      </c>
      <c r="W28" s="28">
        <v>95</v>
      </c>
      <c r="X28" s="28">
        <v>284</v>
      </c>
      <c r="Y28" s="28">
        <v>571</v>
      </c>
      <c r="Z28" s="5">
        <v>1147</v>
      </c>
      <c r="AA28" s="29">
        <v>196.6</v>
      </c>
      <c r="AB28" s="19">
        <v>1343.6</v>
      </c>
      <c r="AC28" s="28"/>
      <c r="AD28" s="28"/>
      <c r="AE28" s="28"/>
      <c r="AF28" s="28"/>
    </row>
    <row r="29" spans="1:32" x14ac:dyDescent="0.35">
      <c r="A29" s="7">
        <v>4</v>
      </c>
      <c r="B29" s="7">
        <v>182</v>
      </c>
      <c r="C29" s="8" t="s">
        <v>175</v>
      </c>
      <c r="D29" s="8" t="s">
        <v>37</v>
      </c>
      <c r="E29" s="7"/>
      <c r="F29" s="7" t="s">
        <v>13</v>
      </c>
      <c r="G29" s="7" t="s">
        <v>70</v>
      </c>
      <c r="H29" s="7">
        <v>96</v>
      </c>
      <c r="I29" s="7">
        <v>93</v>
      </c>
      <c r="J29" s="7">
        <v>92</v>
      </c>
      <c r="K29" s="7">
        <f t="shared" si="0"/>
        <v>281</v>
      </c>
      <c r="L29" s="7">
        <v>92</v>
      </c>
      <c r="M29" s="7">
        <v>98</v>
      </c>
      <c r="N29" s="7">
        <v>94</v>
      </c>
      <c r="O29" s="7">
        <f t="shared" si="1"/>
        <v>284</v>
      </c>
      <c r="P29" s="7">
        <f t="shared" si="2"/>
        <v>565</v>
      </c>
      <c r="Q29" s="28">
        <v>95</v>
      </c>
      <c r="R29" s="28">
        <v>95</v>
      </c>
      <c r="S29" s="28">
        <v>93</v>
      </c>
      <c r="T29" s="28">
        <v>283</v>
      </c>
      <c r="U29" s="28">
        <v>96</v>
      </c>
      <c r="V29" s="28">
        <v>93</v>
      </c>
      <c r="W29" s="28">
        <v>95</v>
      </c>
      <c r="X29" s="28">
        <v>284</v>
      </c>
      <c r="Y29" s="28">
        <v>567</v>
      </c>
      <c r="Z29" s="5">
        <v>1132</v>
      </c>
      <c r="AA29" s="29">
        <v>193.5</v>
      </c>
      <c r="AB29" s="19">
        <v>1325.5</v>
      </c>
      <c r="AC29" s="28"/>
      <c r="AD29" s="28"/>
      <c r="AE29" s="28"/>
      <c r="AF29" s="28"/>
    </row>
    <row r="30" spans="1:32" x14ac:dyDescent="0.35">
      <c r="A30" s="7">
        <v>5</v>
      </c>
      <c r="B30" s="7">
        <v>170</v>
      </c>
      <c r="C30" s="8" t="s">
        <v>173</v>
      </c>
      <c r="D30" s="8" t="s">
        <v>174</v>
      </c>
      <c r="E30" s="7"/>
      <c r="F30" s="7" t="s">
        <v>13</v>
      </c>
      <c r="G30" s="7" t="s">
        <v>42</v>
      </c>
      <c r="H30" s="7">
        <v>99</v>
      </c>
      <c r="I30" s="7">
        <v>97</v>
      </c>
      <c r="J30" s="7">
        <v>98</v>
      </c>
      <c r="K30" s="7">
        <f t="shared" si="0"/>
        <v>294</v>
      </c>
      <c r="L30" s="7">
        <v>92</v>
      </c>
      <c r="M30" s="7">
        <v>93</v>
      </c>
      <c r="N30" s="7">
        <v>95</v>
      </c>
      <c r="O30" s="7">
        <f t="shared" si="1"/>
        <v>280</v>
      </c>
      <c r="P30" s="7">
        <f t="shared" si="2"/>
        <v>574</v>
      </c>
      <c r="Q30" s="28">
        <v>94</v>
      </c>
      <c r="R30" s="28">
        <v>98</v>
      </c>
      <c r="S30" s="28">
        <v>98</v>
      </c>
      <c r="T30" s="28">
        <v>290</v>
      </c>
      <c r="U30" s="28">
        <v>80</v>
      </c>
      <c r="V30" s="28">
        <v>93</v>
      </c>
      <c r="W30" s="28">
        <v>92</v>
      </c>
      <c r="X30" s="28">
        <v>265</v>
      </c>
      <c r="Y30" s="28">
        <v>555</v>
      </c>
      <c r="Z30" s="5">
        <v>1129</v>
      </c>
      <c r="AA30" s="29">
        <v>196.3</v>
      </c>
      <c r="AB30" s="19">
        <v>1325.3</v>
      </c>
      <c r="AC30" s="28"/>
      <c r="AD30" s="28"/>
      <c r="AE30" s="28"/>
      <c r="AF30" s="28"/>
    </row>
    <row r="31" spans="1:32" x14ac:dyDescent="0.35">
      <c r="A31" s="7">
        <v>6</v>
      </c>
      <c r="B31" s="7">
        <v>225</v>
      </c>
      <c r="C31" s="8" t="s">
        <v>176</v>
      </c>
      <c r="D31" s="8" t="s">
        <v>177</v>
      </c>
      <c r="E31" s="7" t="s">
        <v>169</v>
      </c>
      <c r="F31" s="7" t="s">
        <v>9</v>
      </c>
      <c r="G31" s="7" t="s">
        <v>42</v>
      </c>
      <c r="H31" s="7">
        <v>95</v>
      </c>
      <c r="I31" s="7">
        <v>94</v>
      </c>
      <c r="J31" s="7">
        <v>97</v>
      </c>
      <c r="K31" s="7">
        <f t="shared" si="0"/>
        <v>286</v>
      </c>
      <c r="L31" s="7">
        <v>93</v>
      </c>
      <c r="M31" s="7">
        <v>92</v>
      </c>
      <c r="N31" s="7">
        <v>94</v>
      </c>
      <c r="O31" s="7">
        <f t="shared" si="1"/>
        <v>279</v>
      </c>
      <c r="P31" s="7">
        <f t="shared" si="2"/>
        <v>565</v>
      </c>
      <c r="Q31" s="28">
        <v>97</v>
      </c>
      <c r="R31" s="28">
        <v>97</v>
      </c>
      <c r="S31" s="28">
        <v>95</v>
      </c>
      <c r="T31" s="28">
        <v>289</v>
      </c>
      <c r="U31" s="28">
        <v>97</v>
      </c>
      <c r="V31" s="28">
        <v>90</v>
      </c>
      <c r="W31" s="28">
        <v>87</v>
      </c>
      <c r="X31" s="28">
        <v>274</v>
      </c>
      <c r="Y31" s="28">
        <v>563</v>
      </c>
      <c r="Z31" s="5">
        <v>1128</v>
      </c>
      <c r="AA31" s="29">
        <v>187.2</v>
      </c>
      <c r="AB31" s="19">
        <v>1315.2</v>
      </c>
      <c r="AC31" s="28"/>
      <c r="AD31" s="28"/>
      <c r="AE31" s="28"/>
      <c r="AF31" s="28"/>
    </row>
    <row r="32" spans="1:32" x14ac:dyDescent="0.35">
      <c r="A32" s="7">
        <v>7</v>
      </c>
      <c r="B32" s="7">
        <v>133</v>
      </c>
      <c r="C32" s="8" t="s">
        <v>172</v>
      </c>
      <c r="D32" s="8" t="s">
        <v>45</v>
      </c>
      <c r="E32" s="7"/>
      <c r="F32" s="7" t="s">
        <v>9</v>
      </c>
      <c r="G32" s="7" t="s">
        <v>42</v>
      </c>
      <c r="H32" s="7">
        <v>93</v>
      </c>
      <c r="I32" s="7">
        <v>94</v>
      </c>
      <c r="J32" s="7">
        <v>90</v>
      </c>
      <c r="K32" s="7">
        <f t="shared" si="0"/>
        <v>277</v>
      </c>
      <c r="L32" s="7">
        <v>92</v>
      </c>
      <c r="M32" s="7">
        <v>96</v>
      </c>
      <c r="N32" s="7">
        <v>95</v>
      </c>
      <c r="O32" s="7">
        <f t="shared" si="1"/>
        <v>283</v>
      </c>
      <c r="P32" s="7">
        <f t="shared" si="2"/>
        <v>560</v>
      </c>
      <c r="Q32" s="28">
        <v>91</v>
      </c>
      <c r="R32" s="28">
        <v>89</v>
      </c>
      <c r="S32" s="28">
        <v>93</v>
      </c>
      <c r="T32" s="28">
        <v>273</v>
      </c>
      <c r="U32" s="28">
        <v>94</v>
      </c>
      <c r="V32" s="28">
        <v>92</v>
      </c>
      <c r="W32" s="28">
        <v>96</v>
      </c>
      <c r="X32" s="28">
        <v>282</v>
      </c>
      <c r="Y32" s="28">
        <v>555</v>
      </c>
      <c r="Z32" s="5">
        <v>1115</v>
      </c>
      <c r="AA32" s="29">
        <v>198.4</v>
      </c>
      <c r="AB32" s="19">
        <v>1313.4</v>
      </c>
      <c r="AC32" s="28"/>
      <c r="AD32" s="28"/>
      <c r="AE32" s="28"/>
      <c r="AF32" s="28"/>
    </row>
    <row r="33" spans="1:32" x14ac:dyDescent="0.35">
      <c r="A33" s="7">
        <v>8</v>
      </c>
      <c r="B33" s="7">
        <v>214</v>
      </c>
      <c r="C33" s="8" t="s">
        <v>165</v>
      </c>
      <c r="D33" s="8" t="s">
        <v>166</v>
      </c>
      <c r="E33" s="7"/>
      <c r="F33" s="7" t="s">
        <v>9</v>
      </c>
      <c r="G33" s="7" t="s">
        <v>10</v>
      </c>
      <c r="H33" s="7">
        <v>91</v>
      </c>
      <c r="I33" s="7">
        <v>94</v>
      </c>
      <c r="J33" s="7">
        <v>94</v>
      </c>
      <c r="K33" s="7">
        <f t="shared" si="0"/>
        <v>279</v>
      </c>
      <c r="L33" s="7">
        <v>95</v>
      </c>
      <c r="M33" s="7">
        <v>95</v>
      </c>
      <c r="N33" s="7">
        <v>81</v>
      </c>
      <c r="O33" s="7">
        <f t="shared" si="1"/>
        <v>271</v>
      </c>
      <c r="P33" s="7">
        <f t="shared" si="2"/>
        <v>550</v>
      </c>
      <c r="Q33" s="28">
        <v>95</v>
      </c>
      <c r="R33" s="28">
        <v>91</v>
      </c>
      <c r="S33" s="28">
        <v>96</v>
      </c>
      <c r="T33" s="28">
        <v>282</v>
      </c>
      <c r="U33" s="28">
        <v>94</v>
      </c>
      <c r="V33" s="28">
        <v>97</v>
      </c>
      <c r="W33" s="28">
        <v>84</v>
      </c>
      <c r="X33" s="28">
        <v>275</v>
      </c>
      <c r="Y33" s="28">
        <v>557</v>
      </c>
      <c r="Z33" s="5">
        <v>1107</v>
      </c>
      <c r="AA33" s="29">
        <v>183.9</v>
      </c>
      <c r="AB33" s="19">
        <v>1290.9000000000001</v>
      </c>
      <c r="AC33" s="28"/>
      <c r="AD33" s="28"/>
      <c r="AE33" s="28"/>
      <c r="AF33" s="28"/>
    </row>
    <row r="34" spans="1:32" x14ac:dyDescent="0.35">
      <c r="A34" s="7">
        <v>9</v>
      </c>
      <c r="B34" s="7">
        <v>281</v>
      </c>
      <c r="C34" s="8" t="s">
        <v>180</v>
      </c>
      <c r="D34" s="8" t="s">
        <v>181</v>
      </c>
      <c r="E34" s="7"/>
      <c r="F34" s="7" t="s">
        <v>9</v>
      </c>
      <c r="G34" s="7" t="s">
        <v>42</v>
      </c>
      <c r="H34" s="7">
        <v>95</v>
      </c>
      <c r="I34" s="7">
        <v>93</v>
      </c>
      <c r="J34" s="7">
        <v>95</v>
      </c>
      <c r="K34" s="7">
        <f t="shared" si="0"/>
        <v>283</v>
      </c>
      <c r="L34" s="7">
        <v>97</v>
      </c>
      <c r="M34" s="7">
        <v>98</v>
      </c>
      <c r="N34" s="7">
        <v>95</v>
      </c>
      <c r="O34" s="7">
        <f t="shared" si="1"/>
        <v>290</v>
      </c>
      <c r="P34" s="7">
        <f t="shared" si="2"/>
        <v>573</v>
      </c>
      <c r="Q34" s="28">
        <v>95</v>
      </c>
      <c r="R34" s="28">
        <v>93</v>
      </c>
      <c r="S34" s="28">
        <v>95</v>
      </c>
      <c r="T34" s="28">
        <v>283</v>
      </c>
      <c r="U34" s="28">
        <v>96</v>
      </c>
      <c r="V34" s="28">
        <v>96</v>
      </c>
      <c r="W34" s="28">
        <v>98</v>
      </c>
      <c r="X34" s="28">
        <v>290</v>
      </c>
      <c r="Y34" s="28">
        <v>573</v>
      </c>
      <c r="Z34" s="5">
        <v>1146</v>
      </c>
      <c r="AA34" s="29"/>
      <c r="AB34" s="19"/>
      <c r="AC34" s="28"/>
      <c r="AD34" s="28"/>
      <c r="AE34" s="28"/>
      <c r="AF34" s="28"/>
    </row>
    <row r="35" spans="1:32" x14ac:dyDescent="0.35">
      <c r="A35" s="7">
        <v>10</v>
      </c>
      <c r="B35" s="7">
        <v>37</v>
      </c>
      <c r="C35" s="8" t="s">
        <v>193</v>
      </c>
      <c r="D35" s="8" t="s">
        <v>194</v>
      </c>
      <c r="E35" s="7" t="s">
        <v>188</v>
      </c>
      <c r="F35" s="7" t="s">
        <v>9</v>
      </c>
      <c r="G35" s="7" t="s">
        <v>80</v>
      </c>
      <c r="H35" s="7">
        <v>91</v>
      </c>
      <c r="I35" s="7">
        <v>97</v>
      </c>
      <c r="J35" s="7">
        <v>96</v>
      </c>
      <c r="K35" s="7">
        <f t="shared" si="0"/>
        <v>284</v>
      </c>
      <c r="L35" s="7">
        <v>88</v>
      </c>
      <c r="M35" s="7">
        <v>93</v>
      </c>
      <c r="N35" s="7">
        <v>93</v>
      </c>
      <c r="O35" s="7">
        <f t="shared" si="1"/>
        <v>274</v>
      </c>
      <c r="P35" s="7">
        <f t="shared" si="2"/>
        <v>558</v>
      </c>
      <c r="Q35" s="28">
        <v>95</v>
      </c>
      <c r="R35" s="28">
        <v>95</v>
      </c>
      <c r="S35" s="28">
        <v>94</v>
      </c>
      <c r="T35" s="28">
        <v>284</v>
      </c>
      <c r="U35" s="28">
        <v>86</v>
      </c>
      <c r="V35" s="28">
        <v>85</v>
      </c>
      <c r="W35" s="28">
        <v>93</v>
      </c>
      <c r="X35" s="28">
        <v>264</v>
      </c>
      <c r="Y35" s="28">
        <v>548</v>
      </c>
      <c r="Z35" s="5">
        <v>1106</v>
      </c>
      <c r="AA35" s="28"/>
      <c r="AB35" s="28"/>
      <c r="AC35" s="28"/>
      <c r="AD35" s="28"/>
      <c r="AE35" s="28"/>
      <c r="AF35" s="28"/>
    </row>
    <row r="36" spans="1:32" x14ac:dyDescent="0.35">
      <c r="A36" s="7">
        <v>11</v>
      </c>
      <c r="B36" s="7">
        <v>23</v>
      </c>
      <c r="C36" s="8" t="s">
        <v>170</v>
      </c>
      <c r="D36" s="8" t="s">
        <v>171</v>
      </c>
      <c r="E36" s="7"/>
      <c r="F36" s="7" t="s">
        <v>9</v>
      </c>
      <c r="G36" s="7" t="s">
        <v>42</v>
      </c>
      <c r="H36" s="7">
        <v>91</v>
      </c>
      <c r="I36" s="7">
        <v>92</v>
      </c>
      <c r="J36" s="7">
        <v>92</v>
      </c>
      <c r="K36" s="7">
        <f t="shared" si="0"/>
        <v>275</v>
      </c>
      <c r="L36" s="7">
        <v>95</v>
      </c>
      <c r="M36" s="7">
        <v>92</v>
      </c>
      <c r="N36" s="7">
        <v>94</v>
      </c>
      <c r="O36" s="7">
        <f t="shared" si="1"/>
        <v>281</v>
      </c>
      <c r="P36" s="7">
        <f t="shared" si="2"/>
        <v>556</v>
      </c>
      <c r="Q36" s="28">
        <v>92</v>
      </c>
      <c r="R36" s="28">
        <v>90</v>
      </c>
      <c r="S36" s="28">
        <v>90</v>
      </c>
      <c r="T36" s="28">
        <v>272</v>
      </c>
      <c r="U36" s="28">
        <v>87</v>
      </c>
      <c r="V36" s="28">
        <v>91</v>
      </c>
      <c r="W36" s="28">
        <v>96</v>
      </c>
      <c r="X36" s="28">
        <v>274</v>
      </c>
      <c r="Y36" s="28">
        <v>546</v>
      </c>
      <c r="Z36" s="5">
        <v>1102</v>
      </c>
      <c r="AA36" s="28"/>
      <c r="AB36" s="28"/>
      <c r="AC36" s="28"/>
      <c r="AD36" s="28"/>
      <c r="AE36" s="28"/>
      <c r="AF36" s="28"/>
    </row>
    <row r="37" spans="1:32" x14ac:dyDescent="0.35">
      <c r="A37" s="7">
        <v>12</v>
      </c>
      <c r="B37" s="7">
        <v>141</v>
      </c>
      <c r="C37" s="8" t="s">
        <v>185</v>
      </c>
      <c r="D37" s="8" t="s">
        <v>62</v>
      </c>
      <c r="E37" s="7"/>
      <c r="F37" s="7" t="s">
        <v>9</v>
      </c>
      <c r="G37" s="7" t="s">
        <v>80</v>
      </c>
      <c r="H37" s="7">
        <v>97</v>
      </c>
      <c r="I37" s="7">
        <v>96</v>
      </c>
      <c r="J37" s="7">
        <v>93</v>
      </c>
      <c r="K37" s="7">
        <f t="shared" si="0"/>
        <v>286</v>
      </c>
      <c r="L37" s="7">
        <v>91</v>
      </c>
      <c r="M37" s="7">
        <v>90</v>
      </c>
      <c r="N37" s="7">
        <v>91</v>
      </c>
      <c r="O37" s="7">
        <f t="shared" si="1"/>
        <v>272</v>
      </c>
      <c r="P37" s="7">
        <f t="shared" si="2"/>
        <v>558</v>
      </c>
      <c r="Q37" s="28">
        <v>90</v>
      </c>
      <c r="R37" s="28">
        <v>95</v>
      </c>
      <c r="S37" s="28">
        <v>93</v>
      </c>
      <c r="T37" s="28">
        <v>278</v>
      </c>
      <c r="U37" s="28">
        <v>93</v>
      </c>
      <c r="V37" s="28">
        <v>82</v>
      </c>
      <c r="W37" s="28">
        <v>91</v>
      </c>
      <c r="X37" s="28">
        <v>266</v>
      </c>
      <c r="Y37" s="28">
        <v>544</v>
      </c>
      <c r="Z37" s="5">
        <v>1102</v>
      </c>
      <c r="AA37" s="29"/>
      <c r="AB37" s="19"/>
      <c r="AC37" s="28"/>
      <c r="AD37" s="28"/>
      <c r="AE37" s="28"/>
      <c r="AF37" s="28"/>
    </row>
    <row r="38" spans="1:32" x14ac:dyDescent="0.35">
      <c r="A38" s="7">
        <v>13</v>
      </c>
      <c r="B38" s="7">
        <v>104</v>
      </c>
      <c r="C38" s="8" t="s">
        <v>195</v>
      </c>
      <c r="D38" s="8" t="s">
        <v>47</v>
      </c>
      <c r="E38" s="7"/>
      <c r="F38" s="7" t="s">
        <v>9</v>
      </c>
      <c r="G38" s="7" t="s">
        <v>80</v>
      </c>
      <c r="H38" s="7">
        <v>88</v>
      </c>
      <c r="I38" s="7">
        <v>90</v>
      </c>
      <c r="J38" s="7">
        <v>89</v>
      </c>
      <c r="K38" s="7">
        <f t="shared" si="0"/>
        <v>267</v>
      </c>
      <c r="L38" s="7">
        <v>91</v>
      </c>
      <c r="M38" s="7">
        <v>92</v>
      </c>
      <c r="N38" s="7">
        <v>89</v>
      </c>
      <c r="O38" s="7">
        <f t="shared" si="1"/>
        <v>272</v>
      </c>
      <c r="P38" s="7">
        <f t="shared" si="2"/>
        <v>539</v>
      </c>
      <c r="Q38" s="28">
        <v>91</v>
      </c>
      <c r="R38" s="28">
        <v>92</v>
      </c>
      <c r="S38" s="28">
        <v>88</v>
      </c>
      <c r="T38" s="28">
        <v>271</v>
      </c>
      <c r="U38" s="28">
        <v>90</v>
      </c>
      <c r="V38" s="28">
        <v>92</v>
      </c>
      <c r="W38" s="28">
        <v>95</v>
      </c>
      <c r="X38" s="28">
        <v>277</v>
      </c>
      <c r="Y38" s="28">
        <v>548</v>
      </c>
      <c r="Z38" s="5">
        <v>1087</v>
      </c>
      <c r="AA38" s="28"/>
      <c r="AB38" s="28"/>
      <c r="AC38" s="28"/>
      <c r="AD38" s="28"/>
      <c r="AE38" s="28"/>
      <c r="AF38" s="28"/>
    </row>
    <row r="39" spans="1:32" x14ac:dyDescent="0.35">
      <c r="A39" s="7">
        <v>14</v>
      </c>
      <c r="B39" s="7">
        <v>55</v>
      </c>
      <c r="C39" s="8" t="s">
        <v>164</v>
      </c>
      <c r="D39" s="8" t="s">
        <v>56</v>
      </c>
      <c r="E39" s="7" t="s">
        <v>8</v>
      </c>
      <c r="F39" s="7" t="s">
        <v>9</v>
      </c>
      <c r="G39" s="7" t="s">
        <v>10</v>
      </c>
      <c r="H39" s="7">
        <v>92</v>
      </c>
      <c r="I39" s="7">
        <v>93</v>
      </c>
      <c r="J39" s="7">
        <v>96</v>
      </c>
      <c r="K39" s="7">
        <f t="shared" si="0"/>
        <v>281</v>
      </c>
      <c r="L39" s="7">
        <v>91</v>
      </c>
      <c r="M39" s="7">
        <v>90</v>
      </c>
      <c r="N39" s="7">
        <v>94</v>
      </c>
      <c r="O39" s="7">
        <f t="shared" si="1"/>
        <v>275</v>
      </c>
      <c r="P39" s="7">
        <f t="shared" si="2"/>
        <v>556</v>
      </c>
      <c r="Q39" s="28">
        <v>93</v>
      </c>
      <c r="R39" s="28">
        <v>93</v>
      </c>
      <c r="S39" s="28">
        <v>90</v>
      </c>
      <c r="T39" s="28">
        <v>276</v>
      </c>
      <c r="U39" s="28">
        <v>95</v>
      </c>
      <c r="V39" s="28">
        <v>69</v>
      </c>
      <c r="W39" s="28">
        <v>84</v>
      </c>
      <c r="X39" s="28">
        <v>248</v>
      </c>
      <c r="Y39" s="28">
        <v>524</v>
      </c>
      <c r="Z39" s="5">
        <v>1080</v>
      </c>
      <c r="AA39" s="28"/>
      <c r="AB39" s="28"/>
      <c r="AC39" s="28"/>
      <c r="AD39" s="28"/>
      <c r="AE39" s="28"/>
      <c r="AF39" s="28"/>
    </row>
    <row r="40" spans="1:32" x14ac:dyDescent="0.35">
      <c r="A40" s="7">
        <v>15</v>
      </c>
      <c r="B40" s="7">
        <v>32</v>
      </c>
      <c r="C40" s="8" t="s">
        <v>178</v>
      </c>
      <c r="D40" s="8" t="s">
        <v>53</v>
      </c>
      <c r="E40" s="7" t="s">
        <v>188</v>
      </c>
      <c r="F40" s="7" t="s">
        <v>9</v>
      </c>
      <c r="G40" s="7" t="s">
        <v>70</v>
      </c>
      <c r="H40" s="7">
        <v>90</v>
      </c>
      <c r="I40" s="7">
        <v>88</v>
      </c>
      <c r="J40" s="7">
        <v>92</v>
      </c>
      <c r="K40" s="7">
        <f t="shared" si="0"/>
        <v>270</v>
      </c>
      <c r="L40" s="7">
        <v>90</v>
      </c>
      <c r="M40" s="7">
        <v>84</v>
      </c>
      <c r="N40" s="7">
        <v>86</v>
      </c>
      <c r="O40" s="7">
        <f t="shared" si="1"/>
        <v>260</v>
      </c>
      <c r="P40" s="7">
        <f t="shared" si="2"/>
        <v>530</v>
      </c>
      <c r="Q40" s="28">
        <v>88</v>
      </c>
      <c r="R40" s="28">
        <v>85</v>
      </c>
      <c r="S40" s="28">
        <v>85</v>
      </c>
      <c r="T40" s="28">
        <v>258</v>
      </c>
      <c r="U40" s="28">
        <v>92</v>
      </c>
      <c r="V40" s="28">
        <v>86</v>
      </c>
      <c r="W40" s="28">
        <v>93</v>
      </c>
      <c r="X40" s="28">
        <v>271</v>
      </c>
      <c r="Y40" s="28">
        <v>529</v>
      </c>
      <c r="Z40" s="5">
        <v>1059</v>
      </c>
      <c r="AA40" s="28"/>
      <c r="AB40" s="28"/>
      <c r="AC40" s="28"/>
      <c r="AD40" s="28"/>
      <c r="AE40" s="28"/>
      <c r="AF40" s="28"/>
    </row>
    <row r="41" spans="1:32" x14ac:dyDescent="0.35">
      <c r="A41" s="7">
        <v>16</v>
      </c>
      <c r="B41" s="7">
        <v>8</v>
      </c>
      <c r="C41" s="8" t="s">
        <v>159</v>
      </c>
      <c r="D41" s="8" t="s">
        <v>160</v>
      </c>
      <c r="E41" s="7" t="s">
        <v>8</v>
      </c>
      <c r="F41" s="7" t="s">
        <v>9</v>
      </c>
      <c r="G41" s="7" t="s">
        <v>70</v>
      </c>
      <c r="H41" s="7">
        <v>83</v>
      </c>
      <c r="I41" s="7">
        <v>85</v>
      </c>
      <c r="J41" s="7">
        <v>92</v>
      </c>
      <c r="K41" s="7">
        <f t="shared" si="0"/>
        <v>260</v>
      </c>
      <c r="L41" s="7">
        <v>89</v>
      </c>
      <c r="M41" s="7">
        <v>87</v>
      </c>
      <c r="N41" s="7">
        <v>91</v>
      </c>
      <c r="O41" s="7">
        <f t="shared" si="1"/>
        <v>267</v>
      </c>
      <c r="P41" s="7">
        <f t="shared" si="2"/>
        <v>527</v>
      </c>
      <c r="Q41" s="28">
        <v>89</v>
      </c>
      <c r="R41" s="28">
        <v>90</v>
      </c>
      <c r="S41" s="28">
        <v>84</v>
      </c>
      <c r="T41" s="28">
        <v>263</v>
      </c>
      <c r="U41" s="28">
        <v>79</v>
      </c>
      <c r="V41" s="28">
        <v>88</v>
      </c>
      <c r="W41" s="28">
        <v>85</v>
      </c>
      <c r="X41" s="28">
        <v>252</v>
      </c>
      <c r="Y41" s="28">
        <v>515</v>
      </c>
      <c r="Z41" s="5">
        <v>1042</v>
      </c>
      <c r="AA41" s="28"/>
      <c r="AB41" s="28"/>
      <c r="AC41" s="28"/>
      <c r="AD41" s="28"/>
      <c r="AE41" s="28"/>
      <c r="AF41" s="28"/>
    </row>
    <row r="42" spans="1:32" x14ac:dyDescent="0.35">
      <c r="A42" s="7">
        <v>17</v>
      </c>
      <c r="B42" s="7">
        <v>114</v>
      </c>
      <c r="C42" s="8" t="s">
        <v>184</v>
      </c>
      <c r="D42" s="8" t="s">
        <v>20</v>
      </c>
      <c r="E42" s="7" t="s">
        <v>8</v>
      </c>
      <c r="F42" s="7" t="s">
        <v>9</v>
      </c>
      <c r="G42" s="7" t="s">
        <v>80</v>
      </c>
      <c r="H42" s="7">
        <v>89</v>
      </c>
      <c r="I42" s="7">
        <v>88</v>
      </c>
      <c r="J42" s="7">
        <v>88</v>
      </c>
      <c r="K42" s="7">
        <f t="shared" si="0"/>
        <v>265</v>
      </c>
      <c r="L42" s="7">
        <v>81</v>
      </c>
      <c r="M42" s="7">
        <v>89</v>
      </c>
      <c r="N42" s="7">
        <v>79</v>
      </c>
      <c r="O42" s="7">
        <f t="shared" si="1"/>
        <v>249</v>
      </c>
      <c r="P42" s="7">
        <f t="shared" si="2"/>
        <v>514</v>
      </c>
      <c r="Q42" s="28">
        <v>95</v>
      </c>
      <c r="R42" s="28">
        <v>94</v>
      </c>
      <c r="S42" s="28">
        <v>91</v>
      </c>
      <c r="T42" s="28">
        <v>280</v>
      </c>
      <c r="U42" s="28">
        <v>85</v>
      </c>
      <c r="V42" s="28">
        <v>84</v>
      </c>
      <c r="W42" s="28">
        <v>78</v>
      </c>
      <c r="X42" s="28">
        <v>247</v>
      </c>
      <c r="Y42" s="28">
        <v>527</v>
      </c>
      <c r="Z42" s="5">
        <v>1041</v>
      </c>
      <c r="AA42" s="28"/>
      <c r="AB42" s="28"/>
      <c r="AC42" s="28"/>
      <c r="AD42" s="28"/>
      <c r="AE42" s="28"/>
      <c r="AF42" s="28"/>
    </row>
    <row r="43" spans="1:32" x14ac:dyDescent="0.35">
      <c r="A43" s="7">
        <v>18</v>
      </c>
      <c r="B43" s="7">
        <v>52</v>
      </c>
      <c r="C43" s="8" t="s">
        <v>161</v>
      </c>
      <c r="D43" s="8" t="s">
        <v>162</v>
      </c>
      <c r="E43" s="7" t="s">
        <v>163</v>
      </c>
      <c r="F43" s="7" t="s">
        <v>9</v>
      </c>
      <c r="G43" s="7" t="s">
        <v>70</v>
      </c>
      <c r="H43" s="7">
        <v>88</v>
      </c>
      <c r="I43" s="7">
        <v>88</v>
      </c>
      <c r="J43" s="7">
        <v>91</v>
      </c>
      <c r="K43" s="7">
        <f t="shared" si="0"/>
        <v>267</v>
      </c>
      <c r="L43" s="7">
        <v>83</v>
      </c>
      <c r="M43" s="7">
        <v>69</v>
      </c>
      <c r="N43" s="7">
        <v>82</v>
      </c>
      <c r="O43" s="7">
        <f t="shared" si="1"/>
        <v>234</v>
      </c>
      <c r="P43" s="7">
        <f t="shared" si="2"/>
        <v>501</v>
      </c>
      <c r="Q43" s="28">
        <v>92</v>
      </c>
      <c r="R43" s="28">
        <v>95</v>
      </c>
      <c r="S43" s="28">
        <v>89</v>
      </c>
      <c r="T43" s="28">
        <v>276</v>
      </c>
      <c r="U43" s="28">
        <v>87</v>
      </c>
      <c r="V43" s="28">
        <v>88</v>
      </c>
      <c r="W43" s="28">
        <v>86</v>
      </c>
      <c r="X43" s="28">
        <v>261</v>
      </c>
      <c r="Y43" s="28">
        <v>537</v>
      </c>
      <c r="Z43" s="5">
        <v>1038</v>
      </c>
      <c r="AA43" s="28"/>
      <c r="AB43" s="28"/>
      <c r="AC43" s="28"/>
      <c r="AD43" s="28"/>
      <c r="AE43" s="28"/>
      <c r="AF43" s="28"/>
    </row>
    <row r="44" spans="1:32" x14ac:dyDescent="0.35">
      <c r="A44" s="7">
        <v>19</v>
      </c>
      <c r="B44" s="7">
        <v>59</v>
      </c>
      <c r="C44" s="8" t="s">
        <v>182</v>
      </c>
      <c r="D44" s="8" t="s">
        <v>22</v>
      </c>
      <c r="E44" s="7"/>
      <c r="F44" s="7" t="s">
        <v>13</v>
      </c>
      <c r="G44" s="7" t="s">
        <v>77</v>
      </c>
      <c r="H44" s="7">
        <v>83</v>
      </c>
      <c r="I44" s="7">
        <v>83</v>
      </c>
      <c r="J44" s="7">
        <v>84</v>
      </c>
      <c r="K44" s="7">
        <f t="shared" si="0"/>
        <v>250</v>
      </c>
      <c r="L44" s="7">
        <v>85</v>
      </c>
      <c r="M44" s="7">
        <v>86</v>
      </c>
      <c r="N44" s="7">
        <v>90</v>
      </c>
      <c r="O44" s="7">
        <f t="shared" si="1"/>
        <v>261</v>
      </c>
      <c r="P44" s="7">
        <f t="shared" si="2"/>
        <v>511</v>
      </c>
      <c r="Q44" s="28">
        <v>80</v>
      </c>
      <c r="R44" s="28">
        <v>81</v>
      </c>
      <c r="S44" s="28">
        <v>83</v>
      </c>
      <c r="T44" s="28">
        <v>244</v>
      </c>
      <c r="U44" s="28">
        <v>82</v>
      </c>
      <c r="V44" s="28">
        <v>87</v>
      </c>
      <c r="W44" s="28">
        <v>90</v>
      </c>
      <c r="X44" s="28">
        <v>259</v>
      </c>
      <c r="Y44" s="28">
        <v>503</v>
      </c>
      <c r="Z44" s="5">
        <v>1014</v>
      </c>
      <c r="AA44" s="28"/>
      <c r="AB44" s="28"/>
      <c r="AC44" s="28"/>
      <c r="AD44" s="28"/>
      <c r="AE44" s="28"/>
      <c r="AF44" s="28"/>
    </row>
    <row r="45" spans="1:32" x14ac:dyDescent="0.35">
      <c r="A45" s="7">
        <v>20</v>
      </c>
      <c r="B45" s="7">
        <v>289</v>
      </c>
      <c r="C45" s="8" t="s">
        <v>168</v>
      </c>
      <c r="D45" s="8" t="s">
        <v>24</v>
      </c>
      <c r="E45" s="7" t="s">
        <v>169</v>
      </c>
      <c r="F45" s="7" t="s">
        <v>9</v>
      </c>
      <c r="G45" s="7" t="s">
        <v>10</v>
      </c>
      <c r="H45" s="7">
        <v>86</v>
      </c>
      <c r="I45" s="7">
        <v>83</v>
      </c>
      <c r="J45" s="7">
        <v>86</v>
      </c>
      <c r="K45" s="7">
        <f t="shared" si="0"/>
        <v>255</v>
      </c>
      <c r="L45" s="7">
        <v>82</v>
      </c>
      <c r="M45" s="7">
        <v>88</v>
      </c>
      <c r="N45" s="7">
        <v>79</v>
      </c>
      <c r="O45" s="7">
        <f t="shared" si="1"/>
        <v>249</v>
      </c>
      <c r="P45" s="7">
        <f t="shared" si="2"/>
        <v>504</v>
      </c>
      <c r="Q45" s="28">
        <v>86</v>
      </c>
      <c r="R45" s="28">
        <v>85</v>
      </c>
      <c r="S45" s="28">
        <v>90</v>
      </c>
      <c r="T45" s="28">
        <v>261</v>
      </c>
      <c r="U45" s="28">
        <v>86</v>
      </c>
      <c r="V45" s="28">
        <v>79</v>
      </c>
      <c r="W45" s="28">
        <v>78</v>
      </c>
      <c r="X45" s="28">
        <v>243</v>
      </c>
      <c r="Y45" s="28">
        <v>504</v>
      </c>
      <c r="Z45" s="5">
        <v>1008</v>
      </c>
      <c r="AA45" s="29"/>
      <c r="AB45" s="19"/>
      <c r="AC45" s="28"/>
      <c r="AD45" s="28"/>
      <c r="AE45" s="28"/>
      <c r="AF45" s="28"/>
    </row>
    <row r="46" spans="1:32" x14ac:dyDescent="0.35">
      <c r="A46" s="7">
        <v>21</v>
      </c>
      <c r="B46" s="7">
        <v>25</v>
      </c>
      <c r="C46" s="8" t="s">
        <v>191</v>
      </c>
      <c r="D46" s="8" t="s">
        <v>22</v>
      </c>
      <c r="E46" s="7" t="s">
        <v>8</v>
      </c>
      <c r="F46" s="7" t="s">
        <v>9</v>
      </c>
      <c r="G46" s="7" t="s">
        <v>80</v>
      </c>
      <c r="H46" s="7">
        <v>88</v>
      </c>
      <c r="I46" s="7">
        <v>87</v>
      </c>
      <c r="J46" s="7">
        <v>84</v>
      </c>
      <c r="K46" s="7">
        <f t="shared" si="0"/>
        <v>259</v>
      </c>
      <c r="L46" s="7">
        <v>88</v>
      </c>
      <c r="M46" s="7">
        <v>76</v>
      </c>
      <c r="N46" s="7">
        <v>85</v>
      </c>
      <c r="O46" s="7">
        <f t="shared" si="1"/>
        <v>249</v>
      </c>
      <c r="P46" s="7">
        <f t="shared" si="2"/>
        <v>508</v>
      </c>
      <c r="Q46" s="28">
        <v>79</v>
      </c>
      <c r="R46" s="28">
        <v>78</v>
      </c>
      <c r="S46" s="28">
        <v>85</v>
      </c>
      <c r="T46" s="28">
        <v>242</v>
      </c>
      <c r="U46" s="28">
        <v>85</v>
      </c>
      <c r="V46" s="28">
        <v>87</v>
      </c>
      <c r="W46" s="28">
        <v>82</v>
      </c>
      <c r="X46" s="28">
        <v>254</v>
      </c>
      <c r="Y46" s="28">
        <v>496</v>
      </c>
      <c r="Z46" s="5">
        <v>1004</v>
      </c>
      <c r="AA46" s="28"/>
      <c r="AB46" s="28"/>
      <c r="AC46" s="28"/>
      <c r="AD46" s="28"/>
      <c r="AE46" s="28"/>
      <c r="AF46" s="28"/>
    </row>
    <row r="47" spans="1:32" x14ac:dyDescent="0.35">
      <c r="A47" s="7">
        <v>22</v>
      </c>
      <c r="B47" s="7">
        <v>154</v>
      </c>
      <c r="C47" s="8" t="s">
        <v>189</v>
      </c>
      <c r="D47" s="8" t="s">
        <v>190</v>
      </c>
      <c r="E47" s="7" t="s">
        <v>12</v>
      </c>
      <c r="F47" s="7" t="s">
        <v>13</v>
      </c>
      <c r="G47" s="7" t="s">
        <v>192</v>
      </c>
      <c r="H47" s="7">
        <v>82</v>
      </c>
      <c r="I47" s="7">
        <v>80</v>
      </c>
      <c r="J47" s="7">
        <v>83</v>
      </c>
      <c r="K47" s="7">
        <f t="shared" si="0"/>
        <v>245</v>
      </c>
      <c r="L47" s="7">
        <v>86</v>
      </c>
      <c r="M47" s="7">
        <v>93</v>
      </c>
      <c r="N47" s="7">
        <v>82</v>
      </c>
      <c r="O47" s="7">
        <f t="shared" si="1"/>
        <v>261</v>
      </c>
      <c r="P47" s="7">
        <f t="shared" si="2"/>
        <v>506</v>
      </c>
      <c r="Q47" s="28">
        <v>89</v>
      </c>
      <c r="R47" s="28">
        <v>78</v>
      </c>
      <c r="S47" s="28">
        <v>78</v>
      </c>
      <c r="T47" s="28">
        <v>245</v>
      </c>
      <c r="U47" s="28">
        <v>73</v>
      </c>
      <c r="V47" s="28">
        <v>62</v>
      </c>
      <c r="W47" s="28">
        <v>80</v>
      </c>
      <c r="X47" s="28">
        <v>215</v>
      </c>
      <c r="Y47" s="28">
        <v>460</v>
      </c>
      <c r="Z47" s="5">
        <v>966</v>
      </c>
      <c r="AA47" s="29"/>
      <c r="AB47" s="19"/>
      <c r="AC47" s="28"/>
      <c r="AD47" s="28"/>
      <c r="AE47" s="28"/>
      <c r="AF47" s="28"/>
    </row>
    <row r="48" spans="1:32" x14ac:dyDescent="0.35">
      <c r="AA48" s="18"/>
      <c r="AB48" s="19"/>
    </row>
  </sheetData>
  <phoneticPr fontId="0" type="noConversion"/>
  <printOptions horizontalCentered="1"/>
  <pageMargins left="0" right="0" top="0.25" bottom="0.2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079060-4535-4927-80A0-088CB1A34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777BD5-ABCB-4A4D-A882-6047FB67DB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WAP</vt:lpstr>
      <vt:lpstr>WAR</vt:lpstr>
      <vt:lpstr>3x40</vt:lpstr>
      <vt:lpstr>Rapid</vt:lpstr>
      <vt:lpstr>Stand</vt:lpstr>
      <vt:lpstr>MPrn</vt:lpstr>
      <vt:lpstr>3x20</vt:lpstr>
      <vt:lpstr>MAP</vt:lpstr>
      <vt:lpstr>Sprt</vt:lpstr>
      <vt:lpstr>Cent-JrSpt</vt:lpstr>
      <vt:lpstr>WPrn</vt:lpstr>
      <vt:lpstr>MAR</vt:lpstr>
      <vt:lpstr>Free</vt:lpstr>
      <vt:lpstr>Women Rifle Grand Champ</vt:lpstr>
      <vt:lpstr>Pistol Grand Champ</vt:lpstr>
      <vt:lpstr>Men Rifle Grand Champ</vt:lpstr>
      <vt:lpstr>MPrn!Print_Titles</vt:lpstr>
      <vt:lpstr>WAR!Print_Titles</vt:lpstr>
      <vt:lpstr>'Women Rifle Grand Champ'!Print_Titles</vt:lpstr>
    </vt:vector>
  </TitlesOfParts>
  <Company>USA Shooting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GA-2</dc:creator>
  <cp:lastModifiedBy>Reya Kempley</cp:lastModifiedBy>
  <cp:lastPrinted>2007-06-24T18:59:27Z</cp:lastPrinted>
  <dcterms:created xsi:type="dcterms:W3CDTF">2007-06-17T12:57:42Z</dcterms:created>
  <dcterms:modified xsi:type="dcterms:W3CDTF">2020-07-02T20:46:23Z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